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93" i="1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425" l="1"/>
  <c r="J425"/>
  <c r="F425"/>
  <c r="H425"/>
  <c r="G425"/>
  <c r="H383"/>
  <c r="J383"/>
  <c r="I383"/>
  <c r="G383"/>
  <c r="F383"/>
  <c r="H341"/>
  <c r="G341"/>
  <c r="J341"/>
  <c r="F341"/>
  <c r="I341"/>
  <c r="F299"/>
  <c r="J299"/>
  <c r="I299"/>
  <c r="H299"/>
  <c r="G299"/>
  <c r="F257"/>
  <c r="I257"/>
  <c r="H257"/>
  <c r="J257"/>
  <c r="G257"/>
  <c r="G215"/>
  <c r="I215"/>
  <c r="H215"/>
  <c r="J215"/>
  <c r="F215"/>
  <c r="G173"/>
  <c r="J173"/>
  <c r="F173"/>
  <c r="I173"/>
  <c r="H173"/>
  <c r="J131"/>
  <c r="G131"/>
  <c r="I131"/>
  <c r="H131"/>
  <c r="F131"/>
  <c r="J89"/>
  <c r="I89"/>
  <c r="F89"/>
  <c r="H89"/>
  <c r="G89"/>
  <c r="H47"/>
  <c r="J47"/>
  <c r="I47"/>
  <c r="G47"/>
  <c r="F47"/>
  <c r="G594" l="1"/>
  <c r="J594"/>
  <c r="I594"/>
  <c r="H594"/>
  <c r="F594"/>
  <c r="L165"/>
  <c r="L536"/>
  <c r="L531"/>
  <c r="L405"/>
  <c r="L410"/>
  <c r="L593"/>
  <c r="L563"/>
  <c r="L88"/>
  <c r="L299"/>
  <c r="L269"/>
  <c r="L32"/>
  <c r="L27"/>
  <c r="L585"/>
  <c r="L237"/>
  <c r="L242"/>
  <c r="L284"/>
  <c r="L279"/>
  <c r="L173"/>
  <c r="L143"/>
  <c r="L479"/>
  <c r="L509"/>
  <c r="L501"/>
  <c r="L326"/>
  <c r="L321"/>
  <c r="L69"/>
  <c r="L74"/>
  <c r="L257"/>
  <c r="L227"/>
  <c r="L200"/>
  <c r="L195"/>
  <c r="L249"/>
  <c r="L214"/>
  <c r="L207"/>
  <c r="L298"/>
  <c r="L417"/>
  <c r="L578"/>
  <c r="L573"/>
  <c r="L551"/>
  <c r="L521"/>
  <c r="L452"/>
  <c r="L447"/>
  <c r="L467"/>
  <c r="L437"/>
  <c r="L39"/>
  <c r="L59"/>
  <c r="L89"/>
  <c r="L494"/>
  <c r="L489"/>
  <c r="L592"/>
  <c r="L17"/>
  <c r="L47"/>
  <c r="L594"/>
  <c r="L459"/>
  <c r="L375"/>
  <c r="L291"/>
  <c r="L215"/>
  <c r="L185"/>
  <c r="L341"/>
  <c r="L311"/>
  <c r="L353"/>
  <c r="L383"/>
  <c r="L368"/>
  <c r="L363"/>
  <c r="L116"/>
  <c r="L111"/>
  <c r="L153"/>
  <c r="L158"/>
  <c r="L550"/>
  <c r="L395"/>
  <c r="L425"/>
  <c r="L543"/>
  <c r="L131"/>
  <c r="L101"/>
  <c r="L172"/>
  <c r="L382"/>
  <c r="L81"/>
  <c r="L508"/>
  <c r="L466"/>
  <c r="L333"/>
  <c r="L340"/>
  <c r="L46"/>
  <c r="L424"/>
  <c r="L123"/>
  <c r="L130"/>
  <c r="L256"/>
</calcChain>
</file>

<file path=xl/sharedStrings.xml><?xml version="1.0" encoding="utf-8"?>
<sst xmlns="http://schemas.openxmlformats.org/spreadsheetml/2006/main" count="699" uniqueCount="146">
  <si>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</si>
  <si>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</si>
  <si>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</si>
  <si>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</si>
  <si>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</si>
  <si>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</si>
  <si>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</si>
  <si>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</si>
  <si>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</si>
  <si>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</si>
  <si>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</si>
  <si>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</si>
  <si>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</si>
  <si>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</si>
  <si>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</si>
  <si>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</si>
  <si>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</si>
  <si>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</si>
  <si>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</si>
  <si>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</si>
  <si>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</si>
  <si>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</si>
  <si>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</si>
  <si>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</si>
  <si>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</si>
  <si>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</si>
  <si>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</si>
  <si>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</si>
  <si>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</si>
  <si>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</si>
  <si>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</si>
  <si>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</si>
  <si>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</si>
  <si>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</si>
  <si>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</si>
  <si>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</si>
  <si>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</si>
  <si>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</si>
  <si>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</si>
  <si>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</si>
  <si>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</si>
  <si>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</si>
  <si>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</si>
  <si>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</si>
  <si>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</si>
  <si>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</si>
  <si>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бутерброд с маслом</t>
  </si>
  <si>
    <t>чай с молоком</t>
  </si>
  <si>
    <t>пшеничный</t>
  </si>
  <si>
    <t>фрукт</t>
  </si>
  <si>
    <t>сок</t>
  </si>
  <si>
    <t>салат из свежих помидоров с луком</t>
  </si>
  <si>
    <t>суп крестьянский с крупой</t>
  </si>
  <si>
    <t>гуляш с картофельным пюре</t>
  </si>
  <si>
    <t>компот из сухофруктов</t>
  </si>
  <si>
    <t>ржаной</t>
  </si>
  <si>
    <t>каралька</t>
  </si>
  <si>
    <t>кефир</t>
  </si>
  <si>
    <t>омлет</t>
  </si>
  <si>
    <t>рыба жареная с рожками</t>
  </si>
  <si>
    <t>кофейный напиток</t>
  </si>
  <si>
    <t>57.95</t>
  </si>
  <si>
    <t>каша ячневая</t>
  </si>
  <si>
    <t>бутерброд с маслом,сыром</t>
  </si>
  <si>
    <t>14.86</t>
  </si>
  <si>
    <t>компот из свежих плодов или ягод</t>
  </si>
  <si>
    <t>запеканка из творога с повидлом</t>
  </si>
  <si>
    <t>чай</t>
  </si>
  <si>
    <t>салат из свежей капусты с яблоком</t>
  </si>
  <si>
    <t>суп гороховый</t>
  </si>
  <si>
    <t>котлета с гречневым гарниром</t>
  </si>
  <si>
    <t>суп молочный вермишелевый</t>
  </si>
  <si>
    <t>бутерброд с маслом,повидлом</t>
  </si>
  <si>
    <t>йогурт</t>
  </si>
  <si>
    <t>печенье</t>
  </si>
  <si>
    <t>каша кукурузная</t>
  </si>
  <si>
    <t>домашнее печенье</t>
  </si>
  <si>
    <t>молоко</t>
  </si>
  <si>
    <t>салат из моркови с чесноком</t>
  </si>
  <si>
    <t>борщ из свежей капусты</t>
  </si>
  <si>
    <t>плов из отварной говядины</t>
  </si>
  <si>
    <t>кисель</t>
  </si>
  <si>
    <t>суп картофельный с крупой и рыбными консервами</t>
  </si>
  <si>
    <t>бутерброд с маслом.сыром</t>
  </si>
  <si>
    <t>вафля</t>
  </si>
  <si>
    <t>каша пшеничная</t>
  </si>
  <si>
    <t>компот из яблок с лимоном</t>
  </si>
  <si>
    <t>снежок</t>
  </si>
  <si>
    <t>сушка</t>
  </si>
  <si>
    <t>салат из свежих огурцов с помидорами</t>
  </si>
  <si>
    <t>суп фасолевый</t>
  </si>
  <si>
    <t>рагу из птицы</t>
  </si>
  <si>
    <t>какао</t>
  </si>
  <si>
    <t>котлета рыбная с рисом</t>
  </si>
  <si>
    <t>пирожок с капустой</t>
  </si>
  <si>
    <t>чай с лимоном</t>
  </si>
  <si>
    <t>каша дружба</t>
  </si>
  <si>
    <t>кофейный напиток с молоком</t>
  </si>
  <si>
    <t>яблоко,запечённое с творогом</t>
  </si>
  <si>
    <t>салат из свежих огурцов с луком</t>
  </si>
  <si>
    <t>щи из свежей капусты</t>
  </si>
  <si>
    <t>бефстроганов с картофельным пюре</t>
  </si>
  <si>
    <t>напиток из шиповника</t>
  </si>
  <si>
    <t>каша геркулес</t>
  </si>
  <si>
    <t>яйцо варёное</t>
  </si>
  <si>
    <t>компот из свежих фруктов</t>
  </si>
  <si>
    <t>бутерброд с сыром</t>
  </si>
  <si>
    <t>ряженка</t>
  </si>
  <si>
    <t>пряник</t>
  </si>
  <si>
    <t>каша пшённая</t>
  </si>
  <si>
    <t>напиток из свежих ягод</t>
  </si>
  <si>
    <t>рожок с повидлом</t>
  </si>
  <si>
    <t>салат из свеклы с чесноком</t>
  </si>
  <si>
    <t>рассольник</t>
  </si>
  <si>
    <t>гуляш с рожками</t>
  </si>
  <si>
    <t>суп куриный вермишелевый</t>
  </si>
  <si>
    <t>салат витаминный</t>
  </si>
  <si>
    <t>кисель из свежих ягод</t>
  </si>
  <si>
    <t>зефир</t>
  </si>
  <si>
    <t>каша манная</t>
  </si>
  <si>
    <t>салат из свежих помидоров с перцем</t>
  </si>
  <si>
    <t>суп картофельный с рыбой</t>
  </si>
  <si>
    <t>печень по-строгановски с картофельным пюре</t>
  </si>
  <si>
    <t>капуста тушёная с мясом</t>
  </si>
  <si>
    <t>пирожок с рисом,яйцом</t>
  </si>
  <si>
    <t>омлет с сыром</t>
  </si>
  <si>
    <t>салат из солёных огурцов с луком</t>
  </si>
  <si>
    <t>суп куриный с клёцками</t>
  </si>
  <si>
    <t>жаркое по-домашнему</t>
  </si>
  <si>
    <t>напиток из яблока с лимоном</t>
  </si>
  <si>
    <t>суп молочный с рисом</t>
  </si>
  <si>
    <t>ватрушка с творогом</t>
  </si>
  <si>
    <t>каша гречневая</t>
  </si>
  <si>
    <t>ватрушка с яблоком</t>
  </si>
  <si>
    <t>овощная нарезка</t>
  </si>
  <si>
    <t>суп картофельный с мясными фрикадельками</t>
  </si>
  <si>
    <t>птица тушёная с перловым гарниром</t>
  </si>
  <si>
    <t>винегрет</t>
  </si>
  <si>
    <t>салат из моркови с зелёным горошком</t>
  </si>
  <si>
    <t>суп картофельный с гренками</t>
  </si>
  <si>
    <t>голубцы ленивые</t>
  </si>
  <si>
    <t>гуляш с гороховым пюре</t>
  </si>
  <si>
    <t>салат из свежих помидоров,огурцов</t>
  </si>
  <si>
    <t>директор</t>
  </si>
  <si>
    <t>Кононова Т.С</t>
  </si>
  <si>
    <t>ГБОУ "Лебяжьевская школа-интернат"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</si>
</sst>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145</v>
      </c>
      <c r="D1" s="61"/>
      <c r="E1" s="61"/>
      <c r="F1" s="13" t="s">
        <v>16</v>
      </c>
      <c r="G1" s="2" t="s">
        <v>17</v>
      </c>
      <c r="H1" s="62" t="s">
        <v>143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144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12.9</v>
      </c>
      <c r="H6" s="48">
        <v>20</v>
      </c>
      <c r="I6" s="48">
        <v>3.4</v>
      </c>
      <c r="J6" s="48">
        <v>244</v>
      </c>
      <c r="K6" s="49">
        <v>102</v>
      </c>
      <c r="L6" s="48">
        <v>11.25</v>
      </c>
    </row>
    <row r="7" spans="1:12" ht="15">
      <c r="A7" s="25"/>
      <c r="B7" s="16"/>
      <c r="C7" s="11"/>
      <c r="D7" s="6"/>
      <c r="E7" s="50" t="s">
        <v>46</v>
      </c>
      <c r="F7" s="51">
        <v>30</v>
      </c>
      <c r="G7" s="51">
        <v>1.27</v>
      </c>
      <c r="H7" s="51">
        <v>11.3</v>
      </c>
      <c r="I7" s="51">
        <v>7.7</v>
      </c>
      <c r="J7" s="51">
        <v>137.5</v>
      </c>
      <c r="K7" s="52">
        <v>380</v>
      </c>
      <c r="L7" s="51">
        <v>7.36</v>
      </c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2.1</v>
      </c>
      <c r="H8" s="51">
        <v>1.92</v>
      </c>
      <c r="I8" s="51">
        <v>9.98</v>
      </c>
      <c r="J8" s="51">
        <v>65.599999999999994</v>
      </c>
      <c r="K8" s="52">
        <v>297</v>
      </c>
      <c r="L8" s="51">
        <v>11.56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100</v>
      </c>
      <c r="G9" s="51">
        <v>8</v>
      </c>
      <c r="H9" s="51">
        <v>1</v>
      </c>
      <c r="I9" s="51">
        <v>53</v>
      </c>
      <c r="J9" s="51">
        <v>242</v>
      </c>
      <c r="K9" s="52"/>
      <c r="L9" s="51">
        <v>3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535</v>
      </c>
      <c r="G13" s="21">
        <f t="shared" ref="G13:J13" si="0">SUM(G6:G12)</f>
        <v>24.27</v>
      </c>
      <c r="H13" s="21">
        <f t="shared" si="0"/>
        <v>34.22</v>
      </c>
      <c r="I13" s="21">
        <f t="shared" si="0"/>
        <v>74.08</v>
      </c>
      <c r="J13" s="21">
        <f t="shared" si="0"/>
        <v>689.1</v>
      </c>
      <c r="K13" s="27"/>
      <c r="L13" s="21">
        <f t="shared" ref="L13" si="1">SUM(L6:L12)</f>
        <v>33.17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49</v>
      </c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 t="s">
        <v>50</v>
      </c>
      <c r="F15" s="51">
        <v>200</v>
      </c>
      <c r="G15" s="51">
        <v>2</v>
      </c>
      <c r="H15" s="51">
        <v>0.2</v>
      </c>
      <c r="I15" s="51">
        <v>5.8</v>
      </c>
      <c r="J15" s="51">
        <v>36</v>
      </c>
      <c r="K15" s="52">
        <v>293</v>
      </c>
      <c r="L15" s="51">
        <v>17.600000000000001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2</v>
      </c>
      <c r="H17" s="21">
        <f t="shared" si="2"/>
        <v>0.2</v>
      </c>
      <c r="I17" s="21">
        <f t="shared" si="2"/>
        <v>5.8</v>
      </c>
      <c r="J17" s="21">
        <f t="shared" si="2"/>
        <v>36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100</v>
      </c>
      <c r="G18" s="51">
        <v>1</v>
      </c>
      <c r="H18" s="51">
        <v>10.16</v>
      </c>
      <c r="I18" s="51">
        <v>4.5999999999999996</v>
      </c>
      <c r="J18" s="51">
        <v>113.92</v>
      </c>
      <c r="K18" s="52">
        <v>22</v>
      </c>
      <c r="L18" s="51">
        <v>9.5500000000000007</v>
      </c>
    </row>
    <row r="19" spans="1:12" ht="1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2.31</v>
      </c>
      <c r="H19" s="51">
        <v>7.74</v>
      </c>
      <c r="I19" s="51">
        <v>15.43</v>
      </c>
      <c r="J19" s="51">
        <v>140.59</v>
      </c>
      <c r="K19" s="52">
        <v>51</v>
      </c>
      <c r="L19" s="51">
        <v>26.15</v>
      </c>
    </row>
    <row r="20" spans="1:12" ht="15">
      <c r="A20" s="25"/>
      <c r="B20" s="16"/>
      <c r="C20" s="11"/>
      <c r="D20" s="7" t="s">
        <v>29</v>
      </c>
      <c r="E20" s="50" t="s">
        <v>53</v>
      </c>
      <c r="F20" s="51">
        <v>200</v>
      </c>
      <c r="G20" s="51">
        <v>21.68</v>
      </c>
      <c r="H20" s="51">
        <v>24.21</v>
      </c>
      <c r="I20" s="51">
        <v>6.74</v>
      </c>
      <c r="J20" s="51">
        <v>331.53</v>
      </c>
      <c r="K20" s="52">
        <v>180</v>
      </c>
      <c r="L20" s="51">
        <v>83.14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0.56000000000000005</v>
      </c>
      <c r="H22" s="51">
        <v>0</v>
      </c>
      <c r="I22" s="51">
        <v>27.89</v>
      </c>
      <c r="J22" s="51">
        <v>113.79</v>
      </c>
      <c r="K22" s="52">
        <v>283</v>
      </c>
      <c r="L22" s="51">
        <v>3.93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55</v>
      </c>
      <c r="F24" s="51">
        <v>150</v>
      </c>
      <c r="G24" s="51">
        <v>7.7</v>
      </c>
      <c r="H24" s="51">
        <v>1.4</v>
      </c>
      <c r="I24" s="51">
        <v>37.700000000000003</v>
      </c>
      <c r="J24" s="51">
        <v>201</v>
      </c>
      <c r="K24" s="52"/>
      <c r="L24" s="51">
        <v>4.5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900</v>
      </c>
      <c r="G27" s="21">
        <f t="shared" ref="G27:J27" si="3">SUM(G18:G26)</f>
        <v>33.25</v>
      </c>
      <c r="H27" s="21">
        <f t="shared" si="3"/>
        <v>43.51</v>
      </c>
      <c r="I27" s="21">
        <f t="shared" si="3"/>
        <v>92.360000000000014</v>
      </c>
      <c r="J27" s="21">
        <f t="shared" si="3"/>
        <v>900.82999999999993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58</v>
      </c>
      <c r="F33" s="51">
        <v>150</v>
      </c>
      <c r="G33" s="51">
        <v>5.82</v>
      </c>
      <c r="H33" s="51">
        <v>9.02</v>
      </c>
      <c r="I33" s="51">
        <v>1.52</v>
      </c>
      <c r="J33" s="51">
        <v>110.54</v>
      </c>
      <c r="K33" s="52">
        <v>132</v>
      </c>
      <c r="L33" s="51">
        <v>22.18</v>
      </c>
    </row>
    <row r="34" spans="1:12" ht="15">
      <c r="A34" s="25"/>
      <c r="B34" s="16"/>
      <c r="C34" s="11"/>
      <c r="D34" s="7" t="s">
        <v>30</v>
      </c>
      <c r="E34" s="50" t="s">
        <v>59</v>
      </c>
      <c r="F34" s="51">
        <v>200</v>
      </c>
      <c r="G34" s="51">
        <v>13.57</v>
      </c>
      <c r="H34" s="51">
        <v>11.67</v>
      </c>
      <c r="I34" s="51">
        <v>3.49</v>
      </c>
      <c r="J34" s="51">
        <v>173.75</v>
      </c>
      <c r="K34" s="52">
        <v>164</v>
      </c>
      <c r="L34" s="51">
        <v>52.06</v>
      </c>
    </row>
    <row r="35" spans="1:12" ht="15">
      <c r="A35" s="25"/>
      <c r="B35" s="16"/>
      <c r="C35" s="11"/>
      <c r="D35" s="7" t="s">
        <v>31</v>
      </c>
      <c r="E35" s="50" t="s">
        <v>60</v>
      </c>
      <c r="F35" s="51">
        <v>200</v>
      </c>
      <c r="G35" s="51">
        <v>3.2</v>
      </c>
      <c r="H35" s="51">
        <v>2.7</v>
      </c>
      <c r="I35" s="51">
        <v>15.9</v>
      </c>
      <c r="J35" s="51">
        <v>79</v>
      </c>
      <c r="K35" s="52">
        <v>286</v>
      </c>
      <c r="L35" s="51">
        <v>8.43</v>
      </c>
    </row>
    <row r="36" spans="1:12" ht="15">
      <c r="A36" s="25"/>
      <c r="B36" s="16"/>
      <c r="C36" s="11"/>
      <c r="D36" s="7" t="s">
        <v>23</v>
      </c>
      <c r="E36" s="50" t="s">
        <v>48</v>
      </c>
      <c r="F36" s="51">
        <v>100</v>
      </c>
      <c r="G36" s="51">
        <v>8</v>
      </c>
      <c r="H36" s="51">
        <v>1</v>
      </c>
      <c r="I36" s="51">
        <v>53</v>
      </c>
      <c r="J36" s="51">
        <v>242</v>
      </c>
      <c r="K36" s="52"/>
      <c r="L36" s="51">
        <v>3</v>
      </c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650</v>
      </c>
      <c r="G39" s="21">
        <f t="shared" ref="G39:J39" si="5">SUM(G33:G38)</f>
        <v>30.59</v>
      </c>
      <c r="H39" s="21">
        <f t="shared" si="5"/>
        <v>24.389999999999997</v>
      </c>
      <c r="I39" s="21">
        <f t="shared" si="5"/>
        <v>73.91</v>
      </c>
      <c r="J39" s="21">
        <f t="shared" si="5"/>
        <v>605.29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57</v>
      </c>
      <c r="F40" s="51">
        <v>200</v>
      </c>
      <c r="G40" s="51">
        <v>5.6</v>
      </c>
      <c r="H40" s="51">
        <v>6.38</v>
      </c>
      <c r="I40" s="51">
        <v>8.18</v>
      </c>
      <c r="J40" s="51">
        <v>112.52</v>
      </c>
      <c r="K40" s="52">
        <v>272</v>
      </c>
      <c r="L40" s="51">
        <v>19.25</v>
      </c>
    </row>
    <row r="41" spans="1:12" ht="15">
      <c r="A41" s="25"/>
      <c r="B41" s="16"/>
      <c r="C41" s="11"/>
      <c r="D41" s="12" t="s">
        <v>35</v>
      </c>
      <c r="E41" s="50" t="s">
        <v>56</v>
      </c>
      <c r="F41" s="51">
        <v>100</v>
      </c>
      <c r="G41" s="51">
        <v>7.51</v>
      </c>
      <c r="H41" s="51">
        <v>6.84</v>
      </c>
      <c r="I41" s="51" t="s">
        <v>61</v>
      </c>
      <c r="J41" s="51">
        <v>317.61</v>
      </c>
      <c r="K41" s="52"/>
      <c r="L41" s="51">
        <v>16.48</v>
      </c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300</v>
      </c>
      <c r="G46" s="21">
        <f t="shared" ref="G46:J46" si="6">SUM(G40:G45)</f>
        <v>13.11</v>
      </c>
      <c r="H46" s="21">
        <f t="shared" si="6"/>
        <v>13.219999999999999</v>
      </c>
      <c r="I46" s="21">
        <f t="shared" si="6"/>
        <v>8.18</v>
      </c>
      <c r="J46" s="21">
        <f t="shared" si="6"/>
        <v>430.13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2585</v>
      </c>
      <c r="G47" s="34">
        <f t="shared" ref="G47:J47" si="7">G13+G17+G27+G32+G39+G46</f>
        <v>103.22</v>
      </c>
      <c r="H47" s="34">
        <f t="shared" si="7"/>
        <v>115.54</v>
      </c>
      <c r="I47" s="34">
        <f t="shared" si="7"/>
        <v>254.33</v>
      </c>
      <c r="J47" s="34">
        <f t="shared" si="7"/>
        <v>2661.35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62</v>
      </c>
      <c r="F48" s="48">
        <v>205</v>
      </c>
      <c r="G48" s="48">
        <v>7.23</v>
      </c>
      <c r="H48" s="48">
        <v>6.67</v>
      </c>
      <c r="I48" s="48">
        <v>39.54</v>
      </c>
      <c r="J48" s="48">
        <v>246.87</v>
      </c>
      <c r="K48" s="49">
        <v>115</v>
      </c>
      <c r="L48" s="48">
        <v>11.01</v>
      </c>
    </row>
    <row r="49" spans="1:12" ht="15">
      <c r="A49" s="15"/>
      <c r="B49" s="16"/>
      <c r="C49" s="11"/>
      <c r="D49" s="6"/>
      <c r="E49" s="50" t="s">
        <v>63</v>
      </c>
      <c r="F49" s="51">
        <v>42</v>
      </c>
      <c r="G49" s="51">
        <v>6.7</v>
      </c>
      <c r="H49" s="51">
        <v>9.5</v>
      </c>
      <c r="I49" s="51">
        <v>9.9</v>
      </c>
      <c r="J49" s="51">
        <v>153</v>
      </c>
      <c r="K49" s="52">
        <v>365</v>
      </c>
      <c r="L49" s="51" t="s">
        <v>64</v>
      </c>
    </row>
    <row r="50" spans="1:12" ht="1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0.16</v>
      </c>
      <c r="H50" s="51">
        <v>0</v>
      </c>
      <c r="I50" s="51">
        <v>14.99</v>
      </c>
      <c r="J50" s="51">
        <v>60.64</v>
      </c>
      <c r="K50" s="52">
        <v>282</v>
      </c>
      <c r="L50" s="51">
        <v>9.81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100</v>
      </c>
      <c r="G51" s="51">
        <v>8</v>
      </c>
      <c r="H51" s="51">
        <v>1</v>
      </c>
      <c r="I51" s="51">
        <v>53</v>
      </c>
      <c r="J51" s="51">
        <v>242</v>
      </c>
      <c r="K51" s="52"/>
      <c r="L51" s="51">
        <v>3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547</v>
      </c>
      <c r="G55" s="21">
        <f t="shared" ref="G55" si="8">SUM(G48:G54)</f>
        <v>22.09</v>
      </c>
      <c r="H55" s="21">
        <f t="shared" ref="H55" si="9">SUM(H48:H54)</f>
        <v>17.170000000000002</v>
      </c>
      <c r="I55" s="21">
        <f t="shared" ref="I55" si="10">SUM(I48:I54)</f>
        <v>117.42999999999999</v>
      </c>
      <c r="J55" s="21">
        <f t="shared" ref="J55" si="11">SUM(J48:J54)</f>
        <v>702.51</v>
      </c>
      <c r="K55" s="27"/>
      <c r="L55" s="21">
        <f t="shared" ref="L55:L97" si="12">SUM(L48:L54)</f>
        <v>23.82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 t="s">
        <v>66</v>
      </c>
      <c r="F57" s="51">
        <v>150</v>
      </c>
      <c r="G57" s="51">
        <v>29.22</v>
      </c>
      <c r="H57" s="51">
        <v>12.11</v>
      </c>
      <c r="I57" s="51">
        <v>29.1</v>
      </c>
      <c r="J57" s="51">
        <v>342.23</v>
      </c>
      <c r="K57" s="52">
        <v>141</v>
      </c>
      <c r="L57" s="51">
        <v>67.25</v>
      </c>
    </row>
    <row r="58" spans="1:12" ht="15">
      <c r="A58" s="15"/>
      <c r="B58" s="16"/>
      <c r="C58" s="11"/>
      <c r="D58" s="6"/>
      <c r="E58" s="50" t="s">
        <v>67</v>
      </c>
      <c r="F58" s="51">
        <v>200</v>
      </c>
      <c r="G58" s="51">
        <v>0</v>
      </c>
      <c r="H58" s="51">
        <v>0</v>
      </c>
      <c r="I58" s="51">
        <v>11.28</v>
      </c>
      <c r="J58" s="51">
        <v>45.12</v>
      </c>
      <c r="K58" s="52">
        <v>299</v>
      </c>
      <c r="L58" s="51">
        <v>1.4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350</v>
      </c>
      <c r="G59" s="21">
        <f t="shared" ref="G59" si="13">SUM(G56:G58)</f>
        <v>29.22</v>
      </c>
      <c r="H59" s="21">
        <f t="shared" ref="H59" si="14">SUM(H56:H58)</f>
        <v>12.11</v>
      </c>
      <c r="I59" s="21">
        <f t="shared" ref="I59" si="15">SUM(I56:I58)</f>
        <v>40.380000000000003</v>
      </c>
      <c r="J59" s="21">
        <f t="shared" ref="J59" si="16">SUM(J56:J58)</f>
        <v>387.35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100</v>
      </c>
      <c r="G60" s="51">
        <v>1.08</v>
      </c>
      <c r="H60" s="51">
        <v>10.199999999999999</v>
      </c>
      <c r="I60" s="51">
        <v>6.32</v>
      </c>
      <c r="J60" s="51">
        <v>121.4</v>
      </c>
      <c r="K60" s="52">
        <v>6</v>
      </c>
      <c r="L60" s="51">
        <v>9.14</v>
      </c>
    </row>
    <row r="61" spans="1:12" ht="15">
      <c r="A61" s="15"/>
      <c r="B61" s="16"/>
      <c r="C61" s="11"/>
      <c r="D61" s="7" t="s">
        <v>28</v>
      </c>
      <c r="E61" s="50" t="s">
        <v>69</v>
      </c>
      <c r="F61" s="51">
        <v>250</v>
      </c>
      <c r="G61" s="51">
        <v>2.34</v>
      </c>
      <c r="H61" s="51">
        <v>3.89</v>
      </c>
      <c r="I61" s="51">
        <v>13.61</v>
      </c>
      <c r="J61" s="51">
        <v>98.79</v>
      </c>
      <c r="K61" s="52">
        <v>45</v>
      </c>
      <c r="L61" s="51">
        <v>16.62</v>
      </c>
    </row>
    <row r="62" spans="1:12" ht="15">
      <c r="A62" s="15"/>
      <c r="B62" s="16"/>
      <c r="C62" s="11"/>
      <c r="D62" s="7" t="s">
        <v>29</v>
      </c>
      <c r="E62" s="50" t="s">
        <v>70</v>
      </c>
      <c r="F62" s="51">
        <v>200</v>
      </c>
      <c r="G62" s="51">
        <v>10.68</v>
      </c>
      <c r="H62" s="51">
        <v>11.72</v>
      </c>
      <c r="I62" s="51">
        <v>5.74</v>
      </c>
      <c r="J62" s="51">
        <v>176.75</v>
      </c>
      <c r="K62" s="52">
        <v>189</v>
      </c>
      <c r="L62" s="51">
        <v>109.65</v>
      </c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 t="s">
        <v>50</v>
      </c>
      <c r="F64" s="51">
        <v>200</v>
      </c>
      <c r="G64" s="51">
        <v>2</v>
      </c>
      <c r="H64" s="51">
        <v>0.2</v>
      </c>
      <c r="I64" s="51">
        <v>5.8</v>
      </c>
      <c r="J64" s="51">
        <v>36</v>
      </c>
      <c r="K64" s="52">
        <v>293</v>
      </c>
      <c r="L64" s="51">
        <v>17.059999999999999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55</v>
      </c>
      <c r="F66" s="51">
        <v>150</v>
      </c>
      <c r="G66" s="51">
        <v>7.7</v>
      </c>
      <c r="H66" s="51">
        <v>1.4</v>
      </c>
      <c r="I66" s="51">
        <v>37.700000000000003</v>
      </c>
      <c r="J66" s="51">
        <v>201</v>
      </c>
      <c r="K66" s="52"/>
      <c r="L66" s="51">
        <v>4.5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900</v>
      </c>
      <c r="G69" s="21">
        <f t="shared" ref="G69" si="18">SUM(G60:G68)</f>
        <v>23.8</v>
      </c>
      <c r="H69" s="21">
        <f t="shared" ref="H69" si="19">SUM(H60:H68)</f>
        <v>27.41</v>
      </c>
      <c r="I69" s="21">
        <f t="shared" ref="I69" si="20">SUM(I60:I68)</f>
        <v>69.17</v>
      </c>
      <c r="J69" s="21">
        <f t="shared" ref="J69" si="21">SUM(J60:J68)</f>
        <v>633.94000000000005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71</v>
      </c>
      <c r="F75" s="51">
        <v>250</v>
      </c>
      <c r="G75" s="51">
        <v>6.98</v>
      </c>
      <c r="H75" s="51">
        <v>7.65</v>
      </c>
      <c r="I75" s="51">
        <v>24.66</v>
      </c>
      <c r="J75" s="51">
        <v>195.1</v>
      </c>
      <c r="K75" s="52">
        <v>53</v>
      </c>
      <c r="L75" s="51">
        <v>12.56</v>
      </c>
    </row>
    <row r="76" spans="1:12" ht="15">
      <c r="A76" s="15"/>
      <c r="B76" s="16"/>
      <c r="C76" s="11"/>
      <c r="D76" s="7" t="s">
        <v>30</v>
      </c>
      <c r="E76" s="50" t="s">
        <v>72</v>
      </c>
      <c r="F76" s="51">
        <v>65</v>
      </c>
      <c r="G76" s="51">
        <v>1.72</v>
      </c>
      <c r="H76" s="51">
        <v>4.2</v>
      </c>
      <c r="I76" s="51">
        <v>32.9</v>
      </c>
      <c r="J76" s="51">
        <v>176.3</v>
      </c>
      <c r="K76" s="52">
        <v>381</v>
      </c>
      <c r="L76" s="51">
        <v>10.16</v>
      </c>
    </row>
    <row r="77" spans="1:12" ht="15">
      <c r="A77" s="15"/>
      <c r="B77" s="16"/>
      <c r="C77" s="11"/>
      <c r="D77" s="7" t="s">
        <v>31</v>
      </c>
      <c r="E77" s="50" t="s">
        <v>54</v>
      </c>
      <c r="F77" s="51">
        <v>200</v>
      </c>
      <c r="G77" s="51">
        <v>0.56000000000000005</v>
      </c>
      <c r="H77" s="51">
        <v>0</v>
      </c>
      <c r="I77" s="51">
        <v>27.89</v>
      </c>
      <c r="J77" s="51">
        <v>113.79</v>
      </c>
      <c r="K77" s="52">
        <v>283</v>
      </c>
      <c r="L77" s="51">
        <v>3.93</v>
      </c>
    </row>
    <row r="78" spans="1:12" ht="15">
      <c r="A78" s="15"/>
      <c r="B78" s="16"/>
      <c r="C78" s="11"/>
      <c r="D78" s="7" t="s">
        <v>23</v>
      </c>
      <c r="E78" s="50" t="s">
        <v>48</v>
      </c>
      <c r="F78" s="51">
        <v>100</v>
      </c>
      <c r="G78" s="51">
        <v>8</v>
      </c>
      <c r="H78" s="51">
        <v>1</v>
      </c>
      <c r="I78" s="51">
        <v>53</v>
      </c>
      <c r="J78" s="51">
        <v>242</v>
      </c>
      <c r="K78" s="52"/>
      <c r="L78" s="51">
        <v>3</v>
      </c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615</v>
      </c>
      <c r="G81" s="21">
        <f t="shared" ref="G81" si="28">SUM(G75:G80)</f>
        <v>17.260000000000002</v>
      </c>
      <c r="H81" s="21">
        <f t="shared" ref="H81" si="29">SUM(H75:H80)</f>
        <v>12.850000000000001</v>
      </c>
      <c r="I81" s="21">
        <f t="shared" ref="I81" si="30">SUM(I75:I80)</f>
        <v>138.44999999999999</v>
      </c>
      <c r="J81" s="21">
        <f t="shared" ref="J81" si="31">SUM(J75:J80)</f>
        <v>727.19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73</v>
      </c>
      <c r="F82" s="51">
        <v>200</v>
      </c>
      <c r="G82" s="51">
        <v>2.8</v>
      </c>
      <c r="H82" s="51">
        <v>2</v>
      </c>
      <c r="I82" s="51">
        <v>11.9</v>
      </c>
      <c r="J82" s="51">
        <v>77</v>
      </c>
      <c r="K82" s="52">
        <v>272</v>
      </c>
      <c r="L82" s="51">
        <v>23.14</v>
      </c>
    </row>
    <row r="83" spans="1:12" ht="15">
      <c r="A83" s="15"/>
      <c r="B83" s="16"/>
      <c r="C83" s="11"/>
      <c r="D83" s="12" t="s">
        <v>35</v>
      </c>
      <c r="E83" s="50" t="s">
        <v>74</v>
      </c>
      <c r="F83" s="51">
        <v>60</v>
      </c>
      <c r="G83" s="51">
        <v>7.5</v>
      </c>
      <c r="H83" s="51">
        <v>9.8000000000000007</v>
      </c>
      <c r="I83" s="51">
        <v>74.400000000000006</v>
      </c>
      <c r="J83" s="51">
        <v>417</v>
      </c>
      <c r="K83" s="52"/>
      <c r="L83" s="51">
        <v>12.31</v>
      </c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260</v>
      </c>
      <c r="G88" s="21">
        <f t="shared" ref="G88" si="33">SUM(G82:G87)</f>
        <v>10.3</v>
      </c>
      <c r="H88" s="21">
        <f t="shared" ref="H88" si="34">SUM(H82:H87)</f>
        <v>11.8</v>
      </c>
      <c r="I88" s="21">
        <f t="shared" ref="I88" si="35">SUM(I82:I87)</f>
        <v>86.300000000000011</v>
      </c>
      <c r="J88" s="21">
        <f t="shared" ref="J88" si="36">SUM(J82:J87)</f>
        <v>494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2672</v>
      </c>
      <c r="G89" s="34">
        <f t="shared" ref="G89" si="38">G55+G59+G69+G74+G81+G88</f>
        <v>102.67</v>
      </c>
      <c r="H89" s="34">
        <f t="shared" ref="H89" si="39">H55+H59+H69+H74+H81+H88</f>
        <v>81.339999999999989</v>
      </c>
      <c r="I89" s="34">
        <f t="shared" ref="I89" si="40">I55+I59+I69+I74+I81+I88</f>
        <v>451.73</v>
      </c>
      <c r="J89" s="34">
        <f t="shared" ref="J89" si="41">J55+J59+J69+J74+J81+J88</f>
        <v>2944.9900000000002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205</v>
      </c>
      <c r="G90" s="48">
        <v>7.44</v>
      </c>
      <c r="H90" s="48">
        <v>8.07</v>
      </c>
      <c r="I90" s="48">
        <v>35.28</v>
      </c>
      <c r="J90" s="48">
        <v>243.92</v>
      </c>
      <c r="K90" s="49">
        <v>108</v>
      </c>
      <c r="L90" s="48">
        <v>11.12</v>
      </c>
    </row>
    <row r="91" spans="1:12" ht="15">
      <c r="A91" s="25"/>
      <c r="B91" s="16"/>
      <c r="C91" s="11"/>
      <c r="D91" s="6"/>
      <c r="E91" s="50" t="s">
        <v>46</v>
      </c>
      <c r="F91" s="51">
        <v>30</v>
      </c>
      <c r="G91" s="51">
        <v>1.27</v>
      </c>
      <c r="H91" s="51">
        <v>11.3</v>
      </c>
      <c r="I91" s="51">
        <v>7.7</v>
      </c>
      <c r="J91" s="51">
        <v>137.5</v>
      </c>
      <c r="K91" s="52">
        <v>380</v>
      </c>
      <c r="L91" s="51">
        <v>7.36</v>
      </c>
    </row>
    <row r="92" spans="1:12" ht="1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3.2</v>
      </c>
      <c r="H92" s="51">
        <v>2.7</v>
      </c>
      <c r="I92" s="51">
        <v>15.9</v>
      </c>
      <c r="J92" s="51">
        <v>79</v>
      </c>
      <c r="K92" s="52">
        <v>286</v>
      </c>
      <c r="L92" s="51">
        <v>8.43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100</v>
      </c>
      <c r="G93" s="51">
        <v>8</v>
      </c>
      <c r="H93" s="51">
        <v>1</v>
      </c>
      <c r="I93" s="51">
        <v>53</v>
      </c>
      <c r="J93" s="51">
        <v>242</v>
      </c>
      <c r="K93" s="52"/>
      <c r="L93" s="51">
        <v>3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535</v>
      </c>
      <c r="G97" s="21">
        <f t="shared" ref="G97" si="43">SUM(G90:G96)</f>
        <v>19.91</v>
      </c>
      <c r="H97" s="21">
        <f t="shared" ref="H97" si="44">SUM(H90:H96)</f>
        <v>23.07</v>
      </c>
      <c r="I97" s="21">
        <f t="shared" ref="I97" si="45">SUM(I90:I96)</f>
        <v>111.88</v>
      </c>
      <c r="J97" s="21">
        <f t="shared" ref="J97" si="46">SUM(J90:J96)</f>
        <v>702.42</v>
      </c>
      <c r="K97" s="27"/>
      <c r="L97" s="21">
        <f t="shared" si="12"/>
        <v>29.91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 t="s">
        <v>76</v>
      </c>
      <c r="F99" s="51">
        <v>150</v>
      </c>
      <c r="G99" s="51">
        <v>7.51</v>
      </c>
      <c r="H99" s="51">
        <v>6.84</v>
      </c>
      <c r="I99" s="51">
        <v>57.95</v>
      </c>
      <c r="J99" s="51">
        <v>317.61</v>
      </c>
      <c r="K99" s="52"/>
      <c r="L99" s="51">
        <v>17.14</v>
      </c>
    </row>
    <row r="100" spans="1:12" ht="15">
      <c r="A100" s="25"/>
      <c r="B100" s="16"/>
      <c r="C100" s="11"/>
      <c r="D100" s="6"/>
      <c r="E100" s="50" t="s">
        <v>77</v>
      </c>
      <c r="F100" s="51">
        <v>200</v>
      </c>
      <c r="G100" s="51">
        <v>1.1399999999999999</v>
      </c>
      <c r="H100" s="51">
        <v>10.08</v>
      </c>
      <c r="I100" s="51">
        <v>10.38</v>
      </c>
      <c r="J100" s="51">
        <v>136.80000000000001</v>
      </c>
      <c r="K100" s="52">
        <v>288</v>
      </c>
      <c r="L100" s="51">
        <v>6.7</v>
      </c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350</v>
      </c>
      <c r="G101" s="21">
        <f t="shared" ref="G101" si="47">SUM(G98:G100)</f>
        <v>8.65</v>
      </c>
      <c r="H101" s="21">
        <f t="shared" ref="H101" si="48">SUM(H98:H100)</f>
        <v>16.920000000000002</v>
      </c>
      <c r="I101" s="21">
        <f t="shared" ref="I101" si="49">SUM(I98:I100)</f>
        <v>68.33</v>
      </c>
      <c r="J101" s="21">
        <f t="shared" ref="J101" si="50">SUM(J98:J100)</f>
        <v>454.41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78</v>
      </c>
      <c r="F102" s="51">
        <v>100</v>
      </c>
      <c r="G102" s="51">
        <v>1.1399999999999999</v>
      </c>
      <c r="H102" s="51">
        <v>10.08</v>
      </c>
      <c r="I102" s="51">
        <v>10.38</v>
      </c>
      <c r="J102" s="51">
        <v>136.80000000000001</v>
      </c>
      <c r="K102" s="52">
        <v>9</v>
      </c>
      <c r="L102" s="51">
        <v>7.13</v>
      </c>
    </row>
    <row r="103" spans="1:12" ht="15">
      <c r="A103" s="25"/>
      <c r="B103" s="16"/>
      <c r="C103" s="11"/>
      <c r="D103" s="7" t="s">
        <v>28</v>
      </c>
      <c r="E103" s="50" t="s">
        <v>79</v>
      </c>
      <c r="F103" s="51">
        <v>250</v>
      </c>
      <c r="G103" s="51">
        <v>1.93</v>
      </c>
      <c r="H103" s="51">
        <v>6.34</v>
      </c>
      <c r="I103" s="51">
        <v>10.050000000000001</v>
      </c>
      <c r="J103" s="51">
        <v>104.16</v>
      </c>
      <c r="K103" s="52">
        <v>35</v>
      </c>
      <c r="L103" s="51">
        <v>33.57</v>
      </c>
    </row>
    <row r="104" spans="1:12" ht="15">
      <c r="A104" s="25"/>
      <c r="B104" s="16"/>
      <c r="C104" s="11"/>
      <c r="D104" s="7" t="s">
        <v>29</v>
      </c>
      <c r="E104" s="50" t="s">
        <v>80</v>
      </c>
      <c r="F104" s="51">
        <v>200</v>
      </c>
      <c r="G104" s="51">
        <v>24.33</v>
      </c>
      <c r="H104" s="51">
        <v>20.69</v>
      </c>
      <c r="I104" s="51">
        <v>33.71</v>
      </c>
      <c r="J104" s="51">
        <v>418.37</v>
      </c>
      <c r="K104" s="52">
        <v>193</v>
      </c>
      <c r="L104" s="51">
        <v>97.8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81</v>
      </c>
      <c r="F106" s="51">
        <v>200</v>
      </c>
      <c r="G106" s="51">
        <v>0.27</v>
      </c>
      <c r="H106" s="51">
        <v>0</v>
      </c>
      <c r="I106" s="51">
        <v>30.82</v>
      </c>
      <c r="J106" s="51">
        <v>124.17</v>
      </c>
      <c r="K106" s="52">
        <v>277</v>
      </c>
      <c r="L106" s="51">
        <v>11.23</v>
      </c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55</v>
      </c>
      <c r="F108" s="51">
        <v>150</v>
      </c>
      <c r="G108" s="51">
        <v>7.7</v>
      </c>
      <c r="H108" s="51">
        <v>1.4</v>
      </c>
      <c r="I108" s="51">
        <v>37.700000000000003</v>
      </c>
      <c r="J108" s="51">
        <v>201</v>
      </c>
      <c r="K108" s="52"/>
      <c r="L108" s="51">
        <v>4.5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52">SUM(G102:G110)</f>
        <v>35.369999999999997</v>
      </c>
      <c r="H111" s="21">
        <f t="shared" ref="H111" si="53">SUM(H102:H110)</f>
        <v>38.51</v>
      </c>
      <c r="I111" s="21">
        <f t="shared" ref="I111" si="54">SUM(I102:I110)</f>
        <v>122.66000000000001</v>
      </c>
      <c r="J111" s="21">
        <f t="shared" ref="J111" si="55">SUM(J102:J110)</f>
        <v>984.5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82</v>
      </c>
      <c r="F117" s="51">
        <v>250</v>
      </c>
      <c r="G117" s="51">
        <v>6.22</v>
      </c>
      <c r="H117" s="51">
        <v>8.2100000000000009</v>
      </c>
      <c r="I117" s="51">
        <v>18.39</v>
      </c>
      <c r="J117" s="51">
        <v>170.98</v>
      </c>
      <c r="K117" s="52">
        <v>71</v>
      </c>
      <c r="L117" s="51">
        <v>22.54</v>
      </c>
    </row>
    <row r="118" spans="1:12" ht="15">
      <c r="A118" s="25"/>
      <c r="B118" s="16"/>
      <c r="C118" s="11"/>
      <c r="D118" s="7" t="s">
        <v>30</v>
      </c>
      <c r="E118" s="50" t="s">
        <v>83</v>
      </c>
      <c r="F118" s="51">
        <v>42</v>
      </c>
      <c r="G118" s="51">
        <v>4.97</v>
      </c>
      <c r="H118" s="51">
        <v>8.01</v>
      </c>
      <c r="I118" s="51">
        <v>7.56</v>
      </c>
      <c r="J118" s="51">
        <v>122.2</v>
      </c>
      <c r="K118" s="52">
        <v>377</v>
      </c>
      <c r="L118" s="51">
        <v>14.86</v>
      </c>
    </row>
    <row r="119" spans="1:12" ht="15">
      <c r="A119" s="25"/>
      <c r="B119" s="16"/>
      <c r="C119" s="11"/>
      <c r="D119" s="7" t="s">
        <v>31</v>
      </c>
      <c r="E119" s="50" t="s">
        <v>54</v>
      </c>
      <c r="F119" s="51">
        <v>200</v>
      </c>
      <c r="G119" s="51">
        <v>0.56000000000000005</v>
      </c>
      <c r="H119" s="51">
        <v>0</v>
      </c>
      <c r="I119" s="51">
        <v>27.89</v>
      </c>
      <c r="J119" s="51">
        <v>113.79</v>
      </c>
      <c r="K119" s="52">
        <v>283</v>
      </c>
      <c r="L119" s="51">
        <v>3.93</v>
      </c>
    </row>
    <row r="120" spans="1:12" ht="15">
      <c r="A120" s="25"/>
      <c r="B120" s="16"/>
      <c r="C120" s="11"/>
      <c r="D120" s="7" t="s">
        <v>23</v>
      </c>
      <c r="E120" s="50" t="s">
        <v>48</v>
      </c>
      <c r="F120" s="51">
        <v>100</v>
      </c>
      <c r="G120" s="51">
        <v>8</v>
      </c>
      <c r="H120" s="51">
        <v>1</v>
      </c>
      <c r="I120" s="51">
        <v>53</v>
      </c>
      <c r="J120" s="51">
        <v>242</v>
      </c>
      <c r="K120" s="52"/>
      <c r="L120" s="51">
        <v>3</v>
      </c>
    </row>
    <row r="121" spans="1:12" ht="15">
      <c r="A121" s="25"/>
      <c r="B121" s="16"/>
      <c r="C121" s="11"/>
      <c r="D121" s="6"/>
      <c r="E121" s="50" t="s">
        <v>49</v>
      </c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592</v>
      </c>
      <c r="G123" s="21">
        <f t="shared" ref="G123" si="62">SUM(G117:G122)</f>
        <v>19.75</v>
      </c>
      <c r="H123" s="21">
        <f t="shared" ref="H123" si="63">SUM(H117:H122)</f>
        <v>17.22</v>
      </c>
      <c r="I123" s="21">
        <f t="shared" ref="I123" si="64">SUM(I117:I122)</f>
        <v>106.84</v>
      </c>
      <c r="J123" s="21">
        <f t="shared" ref="J123" si="65">SUM(J117:J122)</f>
        <v>648.97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 t="s">
        <v>84</v>
      </c>
      <c r="F125" s="51">
        <v>60</v>
      </c>
      <c r="G125" s="51">
        <v>6.9</v>
      </c>
      <c r="H125" s="51">
        <v>28</v>
      </c>
      <c r="I125" s="51">
        <v>60</v>
      </c>
      <c r="J125" s="51">
        <v>515</v>
      </c>
      <c r="K125" s="52"/>
      <c r="L125" s="51">
        <v>16.239999999999998</v>
      </c>
    </row>
    <row r="126" spans="1:12" ht="15">
      <c r="A126" s="25"/>
      <c r="B126" s="16"/>
      <c r="C126" s="11"/>
      <c r="D126" s="12" t="s">
        <v>31</v>
      </c>
      <c r="E126" s="50" t="s">
        <v>50</v>
      </c>
      <c r="F126" s="51">
        <v>200</v>
      </c>
      <c r="G126" s="51">
        <v>2</v>
      </c>
      <c r="H126" s="51">
        <v>0.2</v>
      </c>
      <c r="I126" s="51">
        <v>5.8</v>
      </c>
      <c r="J126" s="51">
        <v>36</v>
      </c>
      <c r="K126" s="52">
        <v>293</v>
      </c>
      <c r="L126" s="51">
        <v>17.059999999999999</v>
      </c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260</v>
      </c>
      <c r="G130" s="21">
        <f t="shared" ref="G130" si="67">SUM(G124:G129)</f>
        <v>8.9</v>
      </c>
      <c r="H130" s="21">
        <f t="shared" ref="H130" si="68">SUM(H124:H129)</f>
        <v>28.2</v>
      </c>
      <c r="I130" s="21">
        <f t="shared" ref="I130" si="69">SUM(I124:I129)</f>
        <v>65.8</v>
      </c>
      <c r="J130" s="21">
        <f t="shared" ref="J130" si="70">SUM(J124:J129)</f>
        <v>551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2637</v>
      </c>
      <c r="G131" s="34">
        <f t="shared" ref="G131" si="72">G97+G101+G111+G116+G123+G130</f>
        <v>92.580000000000013</v>
      </c>
      <c r="H131" s="34">
        <f t="shared" ref="H131" si="73">H97+H101+H111+H116+H123+H130</f>
        <v>123.92</v>
      </c>
      <c r="I131" s="34">
        <f t="shared" ref="I131" si="74">I97+I101+I111+I116+I123+I130</f>
        <v>475.51000000000005</v>
      </c>
      <c r="J131" s="34">
        <f t="shared" ref="J131" si="75">J97+J101+J111+J116+J123+J130</f>
        <v>3341.3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85</v>
      </c>
      <c r="F132" s="48">
        <v>205</v>
      </c>
      <c r="G132" s="48">
        <v>7.44</v>
      </c>
      <c r="H132" s="48">
        <v>8.07</v>
      </c>
      <c r="I132" s="48">
        <v>35.28</v>
      </c>
      <c r="J132" s="48">
        <v>243.92</v>
      </c>
      <c r="K132" s="49">
        <v>108</v>
      </c>
      <c r="L132" s="48">
        <v>10.18</v>
      </c>
    </row>
    <row r="133" spans="1:12" ht="15">
      <c r="A133" s="25"/>
      <c r="B133" s="16"/>
      <c r="C133" s="11"/>
      <c r="D133" s="6"/>
      <c r="E133" s="50" t="s">
        <v>46</v>
      </c>
      <c r="F133" s="51">
        <v>30</v>
      </c>
      <c r="G133" s="51">
        <v>1.27</v>
      </c>
      <c r="H133" s="51">
        <v>11.3</v>
      </c>
      <c r="I133" s="51">
        <v>7.7</v>
      </c>
      <c r="J133" s="51">
        <v>137.5</v>
      </c>
      <c r="K133" s="52">
        <v>380</v>
      </c>
      <c r="L133" s="51">
        <v>7.36</v>
      </c>
    </row>
    <row r="134" spans="1:12" ht="15">
      <c r="A134" s="25"/>
      <c r="B134" s="16"/>
      <c r="C134" s="11"/>
      <c r="D134" s="7" t="s">
        <v>22</v>
      </c>
      <c r="E134" s="50" t="s">
        <v>86</v>
      </c>
      <c r="F134" s="51">
        <v>200</v>
      </c>
      <c r="G134" s="51">
        <v>0.25</v>
      </c>
      <c r="H134" s="51">
        <v>0.25</v>
      </c>
      <c r="I134" s="51">
        <v>25.35</v>
      </c>
      <c r="J134" s="51">
        <v>104.07</v>
      </c>
      <c r="K134" s="52">
        <v>284</v>
      </c>
      <c r="L134" s="51">
        <v>14.11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100</v>
      </c>
      <c r="G135" s="51">
        <v>8</v>
      </c>
      <c r="H135" s="51">
        <v>1</v>
      </c>
      <c r="I135" s="51">
        <v>53</v>
      </c>
      <c r="J135" s="51">
        <v>242</v>
      </c>
      <c r="K135" s="52"/>
      <c r="L135" s="51">
        <v>3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535</v>
      </c>
      <c r="G139" s="21">
        <f t="shared" ref="G139" si="77">SUM(G132:G138)</f>
        <v>16.96</v>
      </c>
      <c r="H139" s="21">
        <f t="shared" ref="H139" si="78">SUM(H132:H138)</f>
        <v>20.62</v>
      </c>
      <c r="I139" s="21">
        <f t="shared" ref="I139" si="79">SUM(I132:I138)</f>
        <v>121.33000000000001</v>
      </c>
      <c r="J139" s="21">
        <f t="shared" ref="J139" si="80">SUM(J132:J138)</f>
        <v>727.49</v>
      </c>
      <c r="K139" s="27"/>
      <c r="L139" s="21">
        <f t="shared" ref="L139:L181" si="81">SUM(L132:L138)</f>
        <v>34.65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 t="s">
        <v>87</v>
      </c>
      <c r="F141" s="51">
        <v>200</v>
      </c>
      <c r="G141" s="51">
        <v>2.7</v>
      </c>
      <c r="H141" s="51">
        <v>2.5</v>
      </c>
      <c r="I141" s="51">
        <v>10.8</v>
      </c>
      <c r="J141" s="51">
        <v>79</v>
      </c>
      <c r="K141" s="52">
        <v>272</v>
      </c>
      <c r="L141" s="51">
        <v>22.11</v>
      </c>
    </row>
    <row r="142" spans="1:12" ht="15">
      <c r="A142" s="25"/>
      <c r="B142" s="16"/>
      <c r="C142" s="11"/>
      <c r="D142" s="6"/>
      <c r="E142" s="50" t="s">
        <v>88</v>
      </c>
      <c r="F142" s="51">
        <v>100</v>
      </c>
      <c r="G142" s="51">
        <v>10</v>
      </c>
      <c r="H142" s="51">
        <v>10.199999999999999</v>
      </c>
      <c r="I142" s="51">
        <v>74.400000000000006</v>
      </c>
      <c r="J142" s="51">
        <v>415</v>
      </c>
      <c r="K142" s="52"/>
      <c r="L142" s="51">
        <v>9.6300000000000008</v>
      </c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300</v>
      </c>
      <c r="G143" s="21">
        <f t="shared" ref="G143" si="82">SUM(G140:G142)</f>
        <v>12.7</v>
      </c>
      <c r="H143" s="21">
        <f t="shared" ref="H143" si="83">SUM(H140:H142)</f>
        <v>12.7</v>
      </c>
      <c r="I143" s="21">
        <f t="shared" ref="I143" si="84">SUM(I140:I142)</f>
        <v>85.2</v>
      </c>
      <c r="J143" s="21">
        <f t="shared" ref="J143" si="85">SUM(J140:J142)</f>
        <v>494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89</v>
      </c>
      <c r="F144" s="51">
        <v>100</v>
      </c>
      <c r="G144" s="51">
        <v>0.98</v>
      </c>
      <c r="H144" s="51">
        <v>5.13</v>
      </c>
      <c r="I144" s="51">
        <v>4.54</v>
      </c>
      <c r="J144" s="51">
        <v>65.81</v>
      </c>
      <c r="K144" s="52">
        <v>18</v>
      </c>
      <c r="L144" s="51">
        <v>12.15</v>
      </c>
    </row>
    <row r="145" spans="1:12" ht="15">
      <c r="A145" s="25"/>
      <c r="B145" s="16"/>
      <c r="C145" s="11"/>
      <c r="D145" s="7" t="s">
        <v>28</v>
      </c>
      <c r="E145" s="50" t="s">
        <v>90</v>
      </c>
      <c r="F145" s="51">
        <v>250</v>
      </c>
      <c r="G145" s="51">
        <v>2.34</v>
      </c>
      <c r="H145" s="51">
        <v>3.89</v>
      </c>
      <c r="I145" s="51">
        <v>13.61</v>
      </c>
      <c r="J145" s="51">
        <v>98.79</v>
      </c>
      <c r="K145" s="52">
        <v>45</v>
      </c>
      <c r="L145" s="51">
        <v>26.39</v>
      </c>
    </row>
    <row r="146" spans="1:12" ht="15">
      <c r="A146" s="25"/>
      <c r="B146" s="16"/>
      <c r="C146" s="11"/>
      <c r="D146" s="7" t="s">
        <v>29</v>
      </c>
      <c r="E146" s="50" t="s">
        <v>91</v>
      </c>
      <c r="F146" s="51">
        <v>200</v>
      </c>
      <c r="G146" s="51">
        <v>15.38</v>
      </c>
      <c r="H146" s="51">
        <v>15.59</v>
      </c>
      <c r="I146" s="51">
        <v>18.2</v>
      </c>
      <c r="J146" s="51">
        <v>308.58</v>
      </c>
      <c r="K146" s="52">
        <v>214</v>
      </c>
      <c r="L146" s="51">
        <v>77.260000000000005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92</v>
      </c>
      <c r="F148" s="51">
        <v>200</v>
      </c>
      <c r="G148" s="51">
        <v>4.8499999999999996</v>
      </c>
      <c r="H148" s="51">
        <v>5.04</v>
      </c>
      <c r="I148" s="51">
        <v>32.729999999999997</v>
      </c>
      <c r="J148" s="51">
        <v>195.71</v>
      </c>
      <c r="K148" s="52">
        <v>270</v>
      </c>
      <c r="L148" s="51">
        <v>11.03</v>
      </c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55</v>
      </c>
      <c r="F150" s="51">
        <v>150</v>
      </c>
      <c r="G150" s="51">
        <v>7.7</v>
      </c>
      <c r="H150" s="51">
        <v>1.4</v>
      </c>
      <c r="I150" s="51">
        <v>37.700000000000003</v>
      </c>
      <c r="J150" s="51">
        <v>201</v>
      </c>
      <c r="K150" s="52"/>
      <c r="L150" s="51">
        <v>4.5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87">SUM(G144:G152)</f>
        <v>31.249999999999996</v>
      </c>
      <c r="H153" s="21">
        <f t="shared" ref="H153" si="88">SUM(H144:H152)</f>
        <v>31.049999999999997</v>
      </c>
      <c r="I153" s="21">
        <f t="shared" ref="I153" si="89">SUM(I144:I152)</f>
        <v>106.77999999999999</v>
      </c>
      <c r="J153" s="21">
        <f t="shared" ref="J153" si="90">SUM(J144:J152)</f>
        <v>869.89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93</v>
      </c>
      <c r="F159" s="51">
        <v>200</v>
      </c>
      <c r="G159" s="51">
        <v>9.9</v>
      </c>
      <c r="H159" s="51">
        <v>6.7</v>
      </c>
      <c r="I159" s="51">
        <v>6.4</v>
      </c>
      <c r="J159" s="51">
        <v>130.9</v>
      </c>
      <c r="K159" s="52">
        <v>161</v>
      </c>
      <c r="L159" s="51">
        <v>34.26</v>
      </c>
    </row>
    <row r="160" spans="1:12" ht="15">
      <c r="A160" s="25"/>
      <c r="B160" s="16"/>
      <c r="C160" s="11"/>
      <c r="D160" s="7" t="s">
        <v>30</v>
      </c>
      <c r="E160" s="50" t="s">
        <v>94</v>
      </c>
      <c r="F160" s="51">
        <v>80</v>
      </c>
      <c r="G160" s="51">
        <v>7.08</v>
      </c>
      <c r="H160" s="51">
        <v>2.63</v>
      </c>
      <c r="I160" s="51">
        <v>41.81</v>
      </c>
      <c r="J160" s="51">
        <v>219.07</v>
      </c>
      <c r="K160" s="52">
        <v>330</v>
      </c>
      <c r="L160" s="51">
        <v>12.68</v>
      </c>
    </row>
    <row r="161" spans="1:12" ht="15">
      <c r="A161" s="25"/>
      <c r="B161" s="16"/>
      <c r="C161" s="11"/>
      <c r="D161" s="7" t="s">
        <v>31</v>
      </c>
      <c r="E161" s="50" t="s">
        <v>95</v>
      </c>
      <c r="F161" s="51">
        <v>200</v>
      </c>
      <c r="G161" s="51">
        <v>7.0000000000000007E-2</v>
      </c>
      <c r="H161" s="51">
        <v>0.01</v>
      </c>
      <c r="I161" s="51">
        <v>15.31</v>
      </c>
      <c r="J161" s="51">
        <v>61.62</v>
      </c>
      <c r="K161" s="52">
        <v>294</v>
      </c>
      <c r="L161" s="51">
        <v>7.02</v>
      </c>
    </row>
    <row r="162" spans="1:12" ht="15">
      <c r="A162" s="25"/>
      <c r="B162" s="16"/>
      <c r="C162" s="11"/>
      <c r="D162" s="7" t="s">
        <v>23</v>
      </c>
      <c r="E162" s="50" t="s">
        <v>48</v>
      </c>
      <c r="F162" s="51">
        <v>100</v>
      </c>
      <c r="G162" s="51">
        <v>8</v>
      </c>
      <c r="H162" s="51">
        <v>1</v>
      </c>
      <c r="I162" s="51">
        <v>53</v>
      </c>
      <c r="J162" s="51">
        <v>242</v>
      </c>
      <c r="K162" s="52"/>
      <c r="L162" s="51">
        <v>3</v>
      </c>
    </row>
    <row r="163" spans="1:12" ht="15">
      <c r="A163" s="25"/>
      <c r="B163" s="16"/>
      <c r="C163" s="11"/>
      <c r="D163" s="6"/>
      <c r="E163" s="50" t="s">
        <v>46</v>
      </c>
      <c r="F163" s="51">
        <v>30</v>
      </c>
      <c r="G163" s="51">
        <v>1.27</v>
      </c>
      <c r="H163" s="51">
        <v>11.3</v>
      </c>
      <c r="I163" s="51">
        <v>7.7</v>
      </c>
      <c r="J163" s="51">
        <v>137.5</v>
      </c>
      <c r="K163" s="52">
        <v>380</v>
      </c>
      <c r="L163" s="51">
        <v>7.36</v>
      </c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610</v>
      </c>
      <c r="G165" s="21">
        <f t="shared" ref="G165" si="97">SUM(G159:G164)</f>
        <v>26.32</v>
      </c>
      <c r="H165" s="21">
        <f t="shared" ref="H165" si="98">SUM(H159:H164)</f>
        <v>21.64</v>
      </c>
      <c r="I165" s="21">
        <f t="shared" ref="I165" si="99">SUM(I159:I164)</f>
        <v>124.22000000000001</v>
      </c>
      <c r="J165" s="21">
        <f t="shared" ref="J165" si="100">SUM(J159:J164)</f>
        <v>791.09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 t="s">
        <v>50</v>
      </c>
      <c r="F168" s="51">
        <v>200</v>
      </c>
      <c r="G168" s="51">
        <v>2</v>
      </c>
      <c r="H168" s="51">
        <v>0.2</v>
      </c>
      <c r="I168" s="51">
        <v>5.8</v>
      </c>
      <c r="J168" s="51">
        <v>36</v>
      </c>
      <c r="K168" s="52">
        <v>293</v>
      </c>
      <c r="L168" s="51">
        <v>17.059999999999999</v>
      </c>
    </row>
    <row r="169" spans="1:12" ht="15">
      <c r="A169" s="25"/>
      <c r="B169" s="16"/>
      <c r="C169" s="11"/>
      <c r="D169" s="12" t="s">
        <v>24</v>
      </c>
      <c r="E169" s="50" t="s">
        <v>49</v>
      </c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2</v>
      </c>
      <c r="H172" s="21">
        <f t="shared" ref="H172" si="103">SUM(H166:H171)</f>
        <v>0.2</v>
      </c>
      <c r="I172" s="21">
        <f t="shared" ref="I172" si="104">SUM(I166:I171)</f>
        <v>5.8</v>
      </c>
      <c r="J172" s="21">
        <f t="shared" ref="J172" si="105">SUM(J166:J171)</f>
        <v>36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2545</v>
      </c>
      <c r="G173" s="34">
        <f t="shared" ref="G173" si="107">G139+G143+G153+G158+G165+G172</f>
        <v>89.22999999999999</v>
      </c>
      <c r="H173" s="34">
        <f t="shared" ref="H173" si="108">H139+H143+H153+H158+H165+H172</f>
        <v>86.210000000000008</v>
      </c>
      <c r="I173" s="34">
        <f t="shared" ref="I173" si="109">I139+I143+I153+I158+I165+I172</f>
        <v>443.33000000000004</v>
      </c>
      <c r="J173" s="34">
        <f t="shared" ref="J173" si="110">J139+J143+J153+J158+J165+J172</f>
        <v>2918.4700000000003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205</v>
      </c>
      <c r="G174" s="48">
        <v>6.55</v>
      </c>
      <c r="H174" s="48">
        <v>8.33</v>
      </c>
      <c r="I174" s="48">
        <v>35.090000000000003</v>
      </c>
      <c r="J174" s="48">
        <v>241.11</v>
      </c>
      <c r="K174" s="49">
        <v>102</v>
      </c>
      <c r="L174" s="48">
        <v>11.23</v>
      </c>
    </row>
    <row r="175" spans="1:12" ht="15">
      <c r="A175" s="25"/>
      <c r="B175" s="16"/>
      <c r="C175" s="11"/>
      <c r="D175" s="6"/>
      <c r="E175" s="50" t="s">
        <v>46</v>
      </c>
      <c r="F175" s="51">
        <v>30</v>
      </c>
      <c r="G175" s="51">
        <v>1.27</v>
      </c>
      <c r="H175" s="51">
        <v>11.3</v>
      </c>
      <c r="I175" s="51">
        <v>7.7</v>
      </c>
      <c r="J175" s="51">
        <v>137.5</v>
      </c>
      <c r="K175" s="52">
        <v>380</v>
      </c>
      <c r="L175" s="51">
        <v>7.36</v>
      </c>
    </row>
    <row r="176" spans="1:12" ht="15">
      <c r="A176" s="25"/>
      <c r="B176" s="16"/>
      <c r="C176" s="11"/>
      <c r="D176" s="7" t="s">
        <v>22</v>
      </c>
      <c r="E176" s="50" t="s">
        <v>97</v>
      </c>
      <c r="F176" s="51">
        <v>200</v>
      </c>
      <c r="G176" s="51">
        <v>2.79</v>
      </c>
      <c r="H176" s="51">
        <v>3.19</v>
      </c>
      <c r="I176" s="51">
        <v>19.71</v>
      </c>
      <c r="J176" s="51">
        <v>118.69</v>
      </c>
      <c r="K176" s="52">
        <v>286</v>
      </c>
      <c r="L176" s="51">
        <v>14.21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100</v>
      </c>
      <c r="G177" s="51">
        <v>8</v>
      </c>
      <c r="H177" s="51">
        <v>1</v>
      </c>
      <c r="I177" s="51">
        <v>53</v>
      </c>
      <c r="J177" s="51">
        <v>242</v>
      </c>
      <c r="K177" s="52"/>
      <c r="L177" s="51">
        <v>3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535</v>
      </c>
      <c r="G181" s="21">
        <f t="shared" ref="G181" si="112">SUM(G174:G180)</f>
        <v>18.61</v>
      </c>
      <c r="H181" s="21">
        <f t="shared" ref="H181" si="113">SUM(H174:H180)</f>
        <v>23.820000000000004</v>
      </c>
      <c r="I181" s="21">
        <f t="shared" ref="I181" si="114">SUM(I174:I180)</f>
        <v>115.5</v>
      </c>
      <c r="J181" s="21">
        <f t="shared" ref="J181" si="115">SUM(J174:J180)</f>
        <v>739.3</v>
      </c>
      <c r="K181" s="27"/>
      <c r="L181" s="21">
        <f t="shared" si="81"/>
        <v>35.799999999999997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98</v>
      </c>
      <c r="F183" s="51">
        <v>150</v>
      </c>
      <c r="G183" s="51">
        <v>6.14</v>
      </c>
      <c r="H183" s="51">
        <v>19.350000000000001</v>
      </c>
      <c r="I183" s="51">
        <v>50.94</v>
      </c>
      <c r="J183" s="51">
        <v>402.47</v>
      </c>
      <c r="K183" s="52">
        <v>158</v>
      </c>
      <c r="L183" s="51">
        <v>42.15</v>
      </c>
    </row>
    <row r="184" spans="1:12" ht="15">
      <c r="A184" s="25"/>
      <c r="B184" s="16"/>
      <c r="C184" s="11"/>
      <c r="D184" s="6"/>
      <c r="E184" s="50" t="s">
        <v>67</v>
      </c>
      <c r="F184" s="51">
        <v>200</v>
      </c>
      <c r="G184" s="51">
        <v>0</v>
      </c>
      <c r="H184" s="51">
        <v>0</v>
      </c>
      <c r="I184" s="51">
        <v>11.28</v>
      </c>
      <c r="J184" s="51">
        <v>45.12</v>
      </c>
      <c r="K184" s="52">
        <v>299</v>
      </c>
      <c r="L184" s="51">
        <v>1.4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350</v>
      </c>
      <c r="G185" s="21">
        <f t="shared" ref="G185" si="116">SUM(G182:G184)</f>
        <v>6.14</v>
      </c>
      <c r="H185" s="21">
        <f t="shared" ref="H185" si="117">SUM(H182:H184)</f>
        <v>19.350000000000001</v>
      </c>
      <c r="I185" s="21">
        <f t="shared" ref="I185" si="118">SUM(I182:I184)</f>
        <v>62.22</v>
      </c>
      <c r="J185" s="21">
        <f t="shared" ref="J185" si="119">SUM(J182:J184)</f>
        <v>447.59000000000003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99</v>
      </c>
      <c r="F186" s="51">
        <v>100</v>
      </c>
      <c r="G186" s="51">
        <v>0.72</v>
      </c>
      <c r="H186" s="51">
        <v>10.08</v>
      </c>
      <c r="I186" s="51">
        <v>3</v>
      </c>
      <c r="J186" s="51">
        <v>103.6</v>
      </c>
      <c r="K186" s="52">
        <v>16</v>
      </c>
      <c r="L186" s="51">
        <v>9.1999999999999993</v>
      </c>
    </row>
    <row r="187" spans="1:12" ht="15">
      <c r="A187" s="25"/>
      <c r="B187" s="16"/>
      <c r="C187" s="11"/>
      <c r="D187" s="7" t="s">
        <v>28</v>
      </c>
      <c r="E187" s="50" t="s">
        <v>100</v>
      </c>
      <c r="F187" s="51">
        <v>250</v>
      </c>
      <c r="G187" s="51">
        <v>3.23</v>
      </c>
      <c r="H187" s="51">
        <v>9.7799999999999994</v>
      </c>
      <c r="I187" s="51">
        <v>11.4</v>
      </c>
      <c r="J187" s="51">
        <v>142.94</v>
      </c>
      <c r="K187" s="52">
        <v>62</v>
      </c>
      <c r="L187" s="51">
        <v>32.08</v>
      </c>
    </row>
    <row r="188" spans="1:12" ht="15">
      <c r="A188" s="25"/>
      <c r="B188" s="16"/>
      <c r="C188" s="11"/>
      <c r="D188" s="7" t="s">
        <v>29</v>
      </c>
      <c r="E188" s="50" t="s">
        <v>101</v>
      </c>
      <c r="F188" s="51">
        <v>200</v>
      </c>
      <c r="G188" s="51">
        <v>21.72</v>
      </c>
      <c r="H188" s="51">
        <v>25.11</v>
      </c>
      <c r="I188" s="51">
        <v>3.85</v>
      </c>
      <c r="J188" s="51">
        <v>325.69</v>
      </c>
      <c r="K188" s="52">
        <v>176</v>
      </c>
      <c r="L188" s="51">
        <v>105.12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102</v>
      </c>
      <c r="F190" s="51">
        <v>200</v>
      </c>
      <c r="G190" s="51">
        <v>0.68</v>
      </c>
      <c r="H190" s="51">
        <v>0</v>
      </c>
      <c r="I190" s="51">
        <v>21.01</v>
      </c>
      <c r="J190" s="51">
        <v>46.87</v>
      </c>
      <c r="K190" s="52">
        <v>289</v>
      </c>
      <c r="L190" s="51">
        <v>4.95</v>
      </c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55</v>
      </c>
      <c r="F192" s="51">
        <v>150</v>
      </c>
      <c r="G192" s="51">
        <v>7.7</v>
      </c>
      <c r="H192" s="51">
        <v>1.4</v>
      </c>
      <c r="I192" s="51">
        <v>37.700000000000003</v>
      </c>
      <c r="J192" s="51">
        <v>201</v>
      </c>
      <c r="K192" s="52"/>
      <c r="L192" s="51">
        <v>4.5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900</v>
      </c>
      <c r="G195" s="21">
        <f t="shared" ref="G195" si="121">SUM(G186:G194)</f>
        <v>34.049999999999997</v>
      </c>
      <c r="H195" s="21">
        <f t="shared" ref="H195" si="122">SUM(H186:H194)</f>
        <v>46.37</v>
      </c>
      <c r="I195" s="21">
        <f t="shared" ref="I195" si="123">SUM(I186:I194)</f>
        <v>76.960000000000008</v>
      </c>
      <c r="J195" s="21">
        <f t="shared" ref="J195" si="124">SUM(J186:J194)</f>
        <v>820.1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205</v>
      </c>
      <c r="G201" s="51">
        <v>6.33</v>
      </c>
      <c r="H201" s="51">
        <v>8.9</v>
      </c>
      <c r="I201" s="51">
        <v>25.49</v>
      </c>
      <c r="J201" s="51">
        <v>207.38</v>
      </c>
      <c r="K201" s="52">
        <v>109</v>
      </c>
      <c r="L201" s="51">
        <v>10.97</v>
      </c>
    </row>
    <row r="202" spans="1:12" ht="15">
      <c r="A202" s="25"/>
      <c r="B202" s="16"/>
      <c r="C202" s="11"/>
      <c r="D202" s="7" t="s">
        <v>30</v>
      </c>
      <c r="E202" s="50"/>
      <c r="F202" s="66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 t="s">
        <v>105</v>
      </c>
      <c r="F203" s="51">
        <v>200</v>
      </c>
      <c r="G203" s="51">
        <v>0.16</v>
      </c>
      <c r="H203" s="51">
        <v>0</v>
      </c>
      <c r="I203" s="51">
        <v>14.99</v>
      </c>
      <c r="J203" s="51">
        <v>60.64</v>
      </c>
      <c r="K203" s="52">
        <v>282</v>
      </c>
      <c r="L203" s="51">
        <v>9.75</v>
      </c>
    </row>
    <row r="204" spans="1:12" ht="15">
      <c r="A204" s="25"/>
      <c r="B204" s="16"/>
      <c r="C204" s="11"/>
      <c r="D204" s="7" t="s">
        <v>23</v>
      </c>
      <c r="E204" s="50" t="s">
        <v>48</v>
      </c>
      <c r="F204" s="51">
        <v>100</v>
      </c>
      <c r="G204" s="51">
        <v>8</v>
      </c>
      <c r="H204" s="51">
        <v>1</v>
      </c>
      <c r="I204" s="51">
        <v>53</v>
      </c>
      <c r="J204" s="51">
        <v>242</v>
      </c>
      <c r="K204" s="52"/>
      <c r="L204" s="51">
        <v>3</v>
      </c>
    </row>
    <row r="205" spans="1:12" ht="15">
      <c r="A205" s="25"/>
      <c r="B205" s="16"/>
      <c r="C205" s="11"/>
      <c r="D205" s="6"/>
      <c r="E205" s="50" t="s">
        <v>104</v>
      </c>
      <c r="F205" s="51">
        <v>45</v>
      </c>
      <c r="G205" s="51">
        <v>5.08</v>
      </c>
      <c r="H205" s="51">
        <v>4.5999999999999996</v>
      </c>
      <c r="I205" s="51">
        <v>0.28000000000000003</v>
      </c>
      <c r="J205" s="51">
        <v>62.8</v>
      </c>
      <c r="K205" s="52">
        <v>139</v>
      </c>
      <c r="L205" s="51">
        <v>7</v>
      </c>
    </row>
    <row r="206" spans="1:12" ht="15">
      <c r="A206" s="25"/>
      <c r="B206" s="16"/>
      <c r="C206" s="11"/>
      <c r="D206" s="6"/>
      <c r="E206" s="50" t="s">
        <v>106</v>
      </c>
      <c r="F206" s="51">
        <v>32</v>
      </c>
      <c r="G206" s="51">
        <v>4.97</v>
      </c>
      <c r="H206" s="51">
        <v>8.01</v>
      </c>
      <c r="I206" s="51">
        <v>7.56</v>
      </c>
      <c r="J206" s="51">
        <v>122.2</v>
      </c>
      <c r="K206" s="52">
        <v>377</v>
      </c>
      <c r="L206" s="51">
        <v>10.050000000000001</v>
      </c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582</v>
      </c>
      <c r="G207" s="21">
        <f t="shared" ref="G207" si="131">SUM(G201:G206)</f>
        <v>24.54</v>
      </c>
      <c r="H207" s="21">
        <f t="shared" ref="H207" si="132">SUM(H201:H206)</f>
        <v>22.509999999999998</v>
      </c>
      <c r="I207" s="21">
        <f t="shared" ref="I207" si="133">SUM(I201:I206)</f>
        <v>101.32</v>
      </c>
      <c r="J207" s="21">
        <f t="shared" ref="J207" si="134">SUM(J201:J206)</f>
        <v>695.02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107</v>
      </c>
      <c r="F208" s="51">
        <v>200</v>
      </c>
      <c r="G208" s="51">
        <v>5.6</v>
      </c>
      <c r="H208" s="51">
        <v>6.38</v>
      </c>
      <c r="I208" s="51">
        <v>8.18</v>
      </c>
      <c r="J208" s="51">
        <v>112.58</v>
      </c>
      <c r="K208" s="52">
        <v>272</v>
      </c>
      <c r="L208" s="51">
        <v>21.13</v>
      </c>
    </row>
    <row r="209" spans="1:12" ht="15">
      <c r="A209" s="25"/>
      <c r="B209" s="16"/>
      <c r="C209" s="11"/>
      <c r="D209" s="12" t="s">
        <v>35</v>
      </c>
      <c r="E209" s="50" t="s">
        <v>108</v>
      </c>
      <c r="F209" s="51">
        <v>60</v>
      </c>
      <c r="G209" s="51">
        <v>4.03</v>
      </c>
      <c r="H209" s="51">
        <v>3.78</v>
      </c>
      <c r="I209" s="51">
        <v>72.150000000000006</v>
      </c>
      <c r="J209" s="51">
        <v>370</v>
      </c>
      <c r="K209" s="52"/>
      <c r="L209" s="51">
        <v>12.05</v>
      </c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260</v>
      </c>
      <c r="G214" s="21">
        <f t="shared" ref="G214" si="136">SUM(G208:G213)</f>
        <v>9.629999999999999</v>
      </c>
      <c r="H214" s="21">
        <f t="shared" ref="H214" si="137">SUM(H208:H213)</f>
        <v>10.16</v>
      </c>
      <c r="I214" s="21">
        <f t="shared" ref="I214" si="138">SUM(I208:I213)</f>
        <v>80.330000000000013</v>
      </c>
      <c r="J214" s="21">
        <f t="shared" ref="J214" si="139">SUM(J208:J213)</f>
        <v>482.58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2627</v>
      </c>
      <c r="G215" s="34">
        <f t="shared" ref="G215" si="141">G181+G185+G195+G200+G207+G214</f>
        <v>92.97</v>
      </c>
      <c r="H215" s="34">
        <f t="shared" ref="H215" si="142">H181+H185+H195+H200+H207+H214</f>
        <v>122.20999999999998</v>
      </c>
      <c r="I215" s="34">
        <f t="shared" ref="I215" si="143">I181+I185+I195+I200+I207+I214</f>
        <v>436.33000000000004</v>
      </c>
      <c r="J215" s="34">
        <f t="shared" ref="J215" si="144">J181+J185+J195+J200+J207+J214</f>
        <v>3184.5899999999997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109</v>
      </c>
      <c r="F216" s="48">
        <v>205</v>
      </c>
      <c r="G216" s="48">
        <v>6.04</v>
      </c>
      <c r="H216" s="48">
        <v>7.27</v>
      </c>
      <c r="I216" s="48">
        <v>34.29</v>
      </c>
      <c r="J216" s="48">
        <v>227.16</v>
      </c>
      <c r="K216" s="49">
        <v>112</v>
      </c>
      <c r="L216" s="48">
        <v>11.55</v>
      </c>
    </row>
    <row r="217" spans="1:12" ht="15">
      <c r="A217" s="25"/>
      <c r="B217" s="16"/>
      <c r="C217" s="11"/>
      <c r="D217" s="6"/>
      <c r="E217" s="50" t="s">
        <v>63</v>
      </c>
      <c r="F217" s="51">
        <v>42</v>
      </c>
      <c r="G217" s="51">
        <v>4.97</v>
      </c>
      <c r="H217" s="51">
        <v>8.01</v>
      </c>
      <c r="I217" s="51">
        <v>7.56</v>
      </c>
      <c r="J217" s="51">
        <v>377</v>
      </c>
      <c r="K217" s="52">
        <v>122.2</v>
      </c>
      <c r="L217" s="51">
        <v>16.04</v>
      </c>
    </row>
    <row r="218" spans="1:12" ht="15">
      <c r="A218" s="25"/>
      <c r="B218" s="16"/>
      <c r="C218" s="11"/>
      <c r="D218" s="7" t="s">
        <v>22</v>
      </c>
      <c r="E218" s="50" t="s">
        <v>110</v>
      </c>
      <c r="F218" s="51">
        <v>200</v>
      </c>
      <c r="G218" s="51">
        <v>0.11</v>
      </c>
      <c r="H218" s="51">
        <v>0</v>
      </c>
      <c r="I218" s="51">
        <v>21.07</v>
      </c>
      <c r="J218" s="51">
        <v>84.69</v>
      </c>
      <c r="K218" s="52">
        <v>290</v>
      </c>
      <c r="L218" s="51">
        <v>28.12</v>
      </c>
    </row>
    <row r="219" spans="1:12" ht="15">
      <c r="A219" s="25"/>
      <c r="B219" s="16"/>
      <c r="C219" s="11"/>
      <c r="D219" s="7" t="s">
        <v>23</v>
      </c>
      <c r="E219" s="50" t="s">
        <v>48</v>
      </c>
      <c r="F219" s="51">
        <v>100</v>
      </c>
      <c r="G219" s="51">
        <v>8</v>
      </c>
      <c r="H219" s="51">
        <v>1</v>
      </c>
      <c r="I219" s="51">
        <v>53</v>
      </c>
      <c r="J219" s="51">
        <v>242</v>
      </c>
      <c r="K219" s="52"/>
      <c r="L219" s="51">
        <v>3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547</v>
      </c>
      <c r="G223" s="21">
        <f t="shared" ref="G223" si="146">SUM(G216:G222)</f>
        <v>19.119999999999997</v>
      </c>
      <c r="H223" s="21">
        <f t="shared" ref="H223" si="147">SUM(H216:H222)</f>
        <v>16.28</v>
      </c>
      <c r="I223" s="21">
        <f t="shared" ref="I223" si="148">SUM(I216:I222)</f>
        <v>115.92</v>
      </c>
      <c r="J223" s="21">
        <f t="shared" ref="J223" si="149">SUM(J216:J222)</f>
        <v>930.84999999999991</v>
      </c>
      <c r="K223" s="27"/>
      <c r="L223" s="21">
        <f t="shared" ref="L223:L265" si="150">SUM(L216:L222)</f>
        <v>58.71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 t="s">
        <v>111</v>
      </c>
      <c r="F225" s="51">
        <v>100</v>
      </c>
      <c r="G225" s="51">
        <v>6.91</v>
      </c>
      <c r="H225" s="51">
        <v>10.62</v>
      </c>
      <c r="I225" s="51">
        <v>58.71</v>
      </c>
      <c r="J225" s="51">
        <v>338.17</v>
      </c>
      <c r="K225" s="52"/>
      <c r="L225" s="51">
        <v>26.13</v>
      </c>
    </row>
    <row r="226" spans="1:12" ht="15">
      <c r="A226" s="25"/>
      <c r="B226" s="16"/>
      <c r="C226" s="11"/>
      <c r="D226" s="6"/>
      <c r="E226" s="50" t="s">
        <v>77</v>
      </c>
      <c r="F226" s="51">
        <v>200</v>
      </c>
      <c r="G226" s="51">
        <v>5.59</v>
      </c>
      <c r="H226" s="51">
        <v>6.38</v>
      </c>
      <c r="I226" s="51">
        <v>9.3800000000000008</v>
      </c>
      <c r="J226" s="51">
        <v>117.31</v>
      </c>
      <c r="K226" s="52">
        <v>288</v>
      </c>
      <c r="L226" s="51">
        <v>6.7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300</v>
      </c>
      <c r="G227" s="21">
        <f t="shared" ref="G227" si="151">SUM(G224:G226)</f>
        <v>12.5</v>
      </c>
      <c r="H227" s="21">
        <f t="shared" ref="H227" si="152">SUM(H224:H226)</f>
        <v>17</v>
      </c>
      <c r="I227" s="21">
        <f t="shared" ref="I227" si="153">SUM(I224:I226)</f>
        <v>68.09</v>
      </c>
      <c r="J227" s="21">
        <f t="shared" ref="J227" si="154">SUM(J224:J226)</f>
        <v>455.48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112</v>
      </c>
      <c r="F228" s="51">
        <v>100</v>
      </c>
      <c r="G228" s="51">
        <v>1.4</v>
      </c>
      <c r="H228" s="51">
        <v>10.08</v>
      </c>
      <c r="I228" s="51">
        <v>9.2200000000000006</v>
      </c>
      <c r="J228" s="51">
        <v>133.28</v>
      </c>
      <c r="K228" s="52">
        <v>28</v>
      </c>
      <c r="L228" s="51">
        <v>8.2100000000000009</v>
      </c>
    </row>
    <row r="229" spans="1:12" ht="15">
      <c r="A229" s="25"/>
      <c r="B229" s="16"/>
      <c r="C229" s="11"/>
      <c r="D229" s="7" t="s">
        <v>28</v>
      </c>
      <c r="E229" s="50" t="s">
        <v>113</v>
      </c>
      <c r="F229" s="51">
        <v>250</v>
      </c>
      <c r="G229" s="51">
        <v>5.03</v>
      </c>
      <c r="H229" s="51">
        <v>11.3</v>
      </c>
      <c r="I229" s="51">
        <v>32.380000000000003</v>
      </c>
      <c r="J229" s="51">
        <v>149.6</v>
      </c>
      <c r="K229" s="52">
        <v>41</v>
      </c>
      <c r="L229" s="51">
        <v>33.15</v>
      </c>
    </row>
    <row r="230" spans="1:12" ht="15">
      <c r="A230" s="25"/>
      <c r="B230" s="16"/>
      <c r="C230" s="11"/>
      <c r="D230" s="7" t="s">
        <v>29</v>
      </c>
      <c r="E230" s="50" t="s">
        <v>114</v>
      </c>
      <c r="F230" s="51">
        <v>200</v>
      </c>
      <c r="G230" s="51">
        <v>21.68</v>
      </c>
      <c r="H230" s="51">
        <v>24.21</v>
      </c>
      <c r="I230" s="51">
        <v>6.74</v>
      </c>
      <c r="J230" s="51">
        <v>331.53</v>
      </c>
      <c r="K230" s="52">
        <v>180</v>
      </c>
      <c r="L230" s="51">
        <v>79.150000000000006</v>
      </c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0.56000000000000005</v>
      </c>
      <c r="H232" s="51">
        <v>0</v>
      </c>
      <c r="I232" s="51">
        <v>27.89</v>
      </c>
      <c r="J232" s="51">
        <v>113.79</v>
      </c>
      <c r="K232" s="52">
        <v>283</v>
      </c>
      <c r="L232" s="51">
        <v>3.93</v>
      </c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55</v>
      </c>
      <c r="F234" s="51">
        <v>150</v>
      </c>
      <c r="G234" s="51">
        <v>7.7</v>
      </c>
      <c r="H234" s="51">
        <v>1.4</v>
      </c>
      <c r="I234" s="51">
        <v>37.700000000000003</v>
      </c>
      <c r="J234" s="51">
        <v>201</v>
      </c>
      <c r="K234" s="52"/>
      <c r="L234" s="51">
        <v>4.5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900</v>
      </c>
      <c r="G237" s="21">
        <f t="shared" ref="G237" si="156">SUM(G228:G236)</f>
        <v>36.369999999999997</v>
      </c>
      <c r="H237" s="21">
        <f t="shared" ref="H237" si="157">SUM(H228:H236)</f>
        <v>46.99</v>
      </c>
      <c r="I237" s="21">
        <f t="shared" ref="I237" si="158">SUM(I228:I236)</f>
        <v>113.93</v>
      </c>
      <c r="J237" s="21">
        <f t="shared" ref="J237" si="159">SUM(J228:J236)</f>
        <v>929.19999999999993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115</v>
      </c>
      <c r="F243" s="51">
        <v>250</v>
      </c>
      <c r="G243" s="51">
        <v>2.83</v>
      </c>
      <c r="H243" s="51">
        <v>2.86</v>
      </c>
      <c r="I243" s="51">
        <v>21.76</v>
      </c>
      <c r="J243" s="51">
        <v>124.09</v>
      </c>
      <c r="K243" s="52">
        <v>47</v>
      </c>
      <c r="L243" s="51">
        <v>23.14</v>
      </c>
    </row>
    <row r="244" spans="1:12" ht="15">
      <c r="A244" s="25"/>
      <c r="B244" s="16"/>
      <c r="C244" s="11"/>
      <c r="D244" s="7" t="s">
        <v>30</v>
      </c>
      <c r="E244" s="50" t="s">
        <v>116</v>
      </c>
      <c r="F244" s="51">
        <v>100</v>
      </c>
      <c r="G244" s="51">
        <v>1.1399999999999999</v>
      </c>
      <c r="H244" s="51">
        <v>10.14</v>
      </c>
      <c r="I244" s="51">
        <v>11.54</v>
      </c>
      <c r="J244" s="51">
        <v>141.94</v>
      </c>
      <c r="K244" s="52">
        <v>2</v>
      </c>
      <c r="L244" s="51">
        <v>9.82</v>
      </c>
    </row>
    <row r="245" spans="1:12" ht="15">
      <c r="A245" s="25"/>
      <c r="B245" s="16"/>
      <c r="C245" s="11"/>
      <c r="D245" s="7" t="s">
        <v>31</v>
      </c>
      <c r="E245" s="50" t="s">
        <v>117</v>
      </c>
      <c r="F245" s="51">
        <v>200</v>
      </c>
      <c r="G245" s="51">
        <v>0.12</v>
      </c>
      <c r="H245" s="51">
        <v>0</v>
      </c>
      <c r="I245" s="51">
        <v>21.15</v>
      </c>
      <c r="J245" s="51">
        <v>85.07</v>
      </c>
      <c r="K245" s="52">
        <v>276</v>
      </c>
      <c r="L245" s="51">
        <v>24.62</v>
      </c>
    </row>
    <row r="246" spans="1:12" ht="15">
      <c r="A246" s="25"/>
      <c r="B246" s="16"/>
      <c r="C246" s="11"/>
      <c r="D246" s="7" t="s">
        <v>23</v>
      </c>
      <c r="E246" s="50" t="s">
        <v>48</v>
      </c>
      <c r="F246" s="51">
        <v>100</v>
      </c>
      <c r="G246" s="51">
        <v>8</v>
      </c>
      <c r="H246" s="51">
        <v>1</v>
      </c>
      <c r="I246" s="51">
        <v>53</v>
      </c>
      <c r="J246" s="51">
        <v>242</v>
      </c>
      <c r="K246" s="52"/>
      <c r="L246" s="51">
        <v>3</v>
      </c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650</v>
      </c>
      <c r="G249" s="21">
        <f t="shared" ref="G249" si="166">SUM(G243:G248)</f>
        <v>12.09</v>
      </c>
      <c r="H249" s="21">
        <f t="shared" ref="H249" si="167">SUM(H243:H248)</f>
        <v>14</v>
      </c>
      <c r="I249" s="21">
        <f t="shared" ref="I249" si="168">SUM(I243:I248)</f>
        <v>107.44999999999999</v>
      </c>
      <c r="J249" s="21">
        <f t="shared" ref="J249" si="169">SUM(J243:J248)</f>
        <v>593.09999999999991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 t="s">
        <v>50</v>
      </c>
      <c r="F252" s="51">
        <v>200</v>
      </c>
      <c r="G252" s="51">
        <v>2</v>
      </c>
      <c r="H252" s="51">
        <v>0.2</v>
      </c>
      <c r="I252" s="51">
        <v>5.8</v>
      </c>
      <c r="J252" s="51">
        <v>36</v>
      </c>
      <c r="K252" s="52">
        <v>293</v>
      </c>
      <c r="L252" s="51">
        <v>17.059999999999999</v>
      </c>
    </row>
    <row r="253" spans="1:12" ht="15">
      <c r="A253" s="25"/>
      <c r="B253" s="16"/>
      <c r="C253" s="11"/>
      <c r="D253" s="12" t="s">
        <v>24</v>
      </c>
      <c r="E253" s="50" t="s">
        <v>49</v>
      </c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 t="s">
        <v>118</v>
      </c>
      <c r="F254" s="51">
        <v>60</v>
      </c>
      <c r="G254" s="51">
        <v>2</v>
      </c>
      <c r="H254" s="51">
        <v>0.1</v>
      </c>
      <c r="I254" s="51">
        <v>80</v>
      </c>
      <c r="J254" s="51">
        <v>300</v>
      </c>
      <c r="K254" s="52"/>
      <c r="L254" s="51">
        <v>10.64</v>
      </c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260</v>
      </c>
      <c r="G256" s="21">
        <f t="shared" ref="G256" si="171">SUM(G250:G255)</f>
        <v>4</v>
      </c>
      <c r="H256" s="21">
        <f t="shared" ref="H256" si="172">SUM(H250:H255)</f>
        <v>0.30000000000000004</v>
      </c>
      <c r="I256" s="21">
        <f t="shared" ref="I256" si="173">SUM(I250:I255)</f>
        <v>85.8</v>
      </c>
      <c r="J256" s="21">
        <f t="shared" ref="J256" si="174">SUM(J250:J255)</f>
        <v>336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2657</v>
      </c>
      <c r="G257" s="34">
        <f t="shared" ref="G257" si="176">G223+G227+G237+G242+G249+G256</f>
        <v>84.08</v>
      </c>
      <c r="H257" s="34">
        <f t="shared" ref="H257" si="177">H223+H227+H237+H242+H249+H256</f>
        <v>94.570000000000007</v>
      </c>
      <c r="I257" s="34">
        <f t="shared" ref="I257" si="178">I223+I227+I237+I242+I249+I256</f>
        <v>491.19</v>
      </c>
      <c r="J257" s="34">
        <f t="shared" ref="J257" si="179">J223+J227+J237+J242+J249+J256</f>
        <v>3244.6299999999997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119</v>
      </c>
      <c r="F258" s="48">
        <v>205</v>
      </c>
      <c r="G258" s="48">
        <v>6.2</v>
      </c>
      <c r="H258" s="48">
        <v>8.0500000000000007</v>
      </c>
      <c r="I258" s="48">
        <v>31.09</v>
      </c>
      <c r="J258" s="48">
        <v>222.02</v>
      </c>
      <c r="K258" s="49">
        <v>107</v>
      </c>
      <c r="L258" s="48">
        <v>11.08</v>
      </c>
    </row>
    <row r="259" spans="1:12" ht="15">
      <c r="A259" s="25"/>
      <c r="B259" s="16"/>
      <c r="C259" s="11"/>
      <c r="D259" s="6"/>
      <c r="E259" s="50" t="s">
        <v>72</v>
      </c>
      <c r="F259" s="51">
        <v>65</v>
      </c>
      <c r="G259" s="51">
        <v>1.72</v>
      </c>
      <c r="H259" s="51">
        <v>4.2</v>
      </c>
      <c r="I259" s="51">
        <v>32.9</v>
      </c>
      <c r="J259" s="51">
        <v>176.3</v>
      </c>
      <c r="K259" s="52">
        <v>381</v>
      </c>
      <c r="L259" s="51">
        <v>15.52</v>
      </c>
    </row>
    <row r="260" spans="1:12" ht="15">
      <c r="A260" s="25"/>
      <c r="B260" s="16"/>
      <c r="C260" s="11"/>
      <c r="D260" s="7" t="s">
        <v>22</v>
      </c>
      <c r="E260" s="50" t="s">
        <v>60</v>
      </c>
      <c r="F260" s="51">
        <v>200</v>
      </c>
      <c r="G260" s="51">
        <v>1.4</v>
      </c>
      <c r="H260" s="51">
        <v>1.6</v>
      </c>
      <c r="I260" s="51">
        <v>17.350000000000001</v>
      </c>
      <c r="J260" s="51">
        <v>89.32</v>
      </c>
      <c r="K260" s="52">
        <v>287</v>
      </c>
      <c r="L260" s="51">
        <v>8.43</v>
      </c>
    </row>
    <row r="261" spans="1:12" ht="15">
      <c r="A261" s="25"/>
      <c r="B261" s="16"/>
      <c r="C261" s="11"/>
      <c r="D261" s="7" t="s">
        <v>23</v>
      </c>
      <c r="E261" s="50" t="s">
        <v>48</v>
      </c>
      <c r="F261" s="51">
        <v>100</v>
      </c>
      <c r="G261" s="51">
        <v>8</v>
      </c>
      <c r="H261" s="51">
        <v>1</v>
      </c>
      <c r="I261" s="51">
        <v>53</v>
      </c>
      <c r="J261" s="51">
        <v>242</v>
      </c>
      <c r="K261" s="52"/>
      <c r="L261" s="51">
        <v>3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570</v>
      </c>
      <c r="G265" s="21">
        <f t="shared" ref="G265" si="181">SUM(G258:G264)</f>
        <v>17.32</v>
      </c>
      <c r="H265" s="21">
        <f t="shared" ref="H265" si="182">SUM(H258:H264)</f>
        <v>14.85</v>
      </c>
      <c r="I265" s="21">
        <f t="shared" ref="I265" si="183">SUM(I258:I264)</f>
        <v>134.34</v>
      </c>
      <c r="J265" s="21">
        <f t="shared" ref="J265" si="184">SUM(J258:J264)</f>
        <v>729.6400000000001</v>
      </c>
      <c r="K265" s="27"/>
      <c r="L265" s="21">
        <f t="shared" si="150"/>
        <v>38.03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49</v>
      </c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 t="s">
        <v>50</v>
      </c>
      <c r="F267" s="51">
        <v>200</v>
      </c>
      <c r="G267" s="51">
        <v>2</v>
      </c>
      <c r="H267" s="51">
        <v>0.2</v>
      </c>
      <c r="I267" s="51">
        <v>5.8</v>
      </c>
      <c r="J267" s="51">
        <v>36</v>
      </c>
      <c r="K267" s="52">
        <v>293</v>
      </c>
      <c r="L267" s="51">
        <v>17.059999999999999</v>
      </c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2</v>
      </c>
      <c r="H269" s="21">
        <f t="shared" ref="H269" si="186">SUM(H266:H268)</f>
        <v>0.2</v>
      </c>
      <c r="I269" s="21">
        <f t="shared" ref="I269" si="187">SUM(I266:I268)</f>
        <v>5.8</v>
      </c>
      <c r="J269" s="21">
        <f t="shared" ref="J269" si="188">SUM(J266:J268)</f>
        <v>36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120</v>
      </c>
      <c r="F270" s="51">
        <v>100</v>
      </c>
      <c r="G270" s="51">
        <v>1.06</v>
      </c>
      <c r="H270" s="51">
        <v>10.1</v>
      </c>
      <c r="I270" s="51">
        <v>3.72</v>
      </c>
      <c r="J270" s="51">
        <v>110.14</v>
      </c>
      <c r="K270" s="52">
        <v>21</v>
      </c>
      <c r="L270" s="51">
        <v>22.11</v>
      </c>
    </row>
    <row r="271" spans="1:12" ht="15">
      <c r="A271" s="25"/>
      <c r="B271" s="16"/>
      <c r="C271" s="11"/>
      <c r="D271" s="7" t="s">
        <v>28</v>
      </c>
      <c r="E271" s="50" t="s">
        <v>121</v>
      </c>
      <c r="F271" s="51">
        <v>250</v>
      </c>
      <c r="G271" s="51">
        <v>14.16</v>
      </c>
      <c r="H271" s="51">
        <v>12.16</v>
      </c>
      <c r="I271" s="51">
        <v>6.66</v>
      </c>
      <c r="J271" s="51">
        <v>192.75</v>
      </c>
      <c r="K271" s="52">
        <v>50</v>
      </c>
      <c r="L271" s="51">
        <v>43.13</v>
      </c>
    </row>
    <row r="272" spans="1:12" ht="15">
      <c r="A272" s="25"/>
      <c r="B272" s="16"/>
      <c r="C272" s="11"/>
      <c r="D272" s="7" t="s">
        <v>29</v>
      </c>
      <c r="E272" s="50" t="s">
        <v>122</v>
      </c>
      <c r="F272" s="51">
        <v>200</v>
      </c>
      <c r="G272" s="51">
        <v>23.32</v>
      </c>
      <c r="H272" s="51">
        <v>28.95</v>
      </c>
      <c r="I272" s="51">
        <v>4.7</v>
      </c>
      <c r="J272" s="51">
        <v>370.15</v>
      </c>
      <c r="K272" s="52">
        <v>192</v>
      </c>
      <c r="L272" s="51">
        <v>65.94</v>
      </c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110</v>
      </c>
      <c r="F274" s="51">
        <v>200</v>
      </c>
      <c r="G274" s="51">
        <v>0.11</v>
      </c>
      <c r="H274" s="51">
        <v>0</v>
      </c>
      <c r="I274" s="51">
        <v>21.07</v>
      </c>
      <c r="J274" s="51">
        <v>84.69</v>
      </c>
      <c r="K274" s="52">
        <v>290</v>
      </c>
      <c r="L274" s="51">
        <v>25.16</v>
      </c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 t="s">
        <v>55</v>
      </c>
      <c r="F276" s="51">
        <v>150</v>
      </c>
      <c r="G276" s="51">
        <v>7.7</v>
      </c>
      <c r="H276" s="51">
        <v>1.4</v>
      </c>
      <c r="I276" s="51">
        <v>37.700000000000003</v>
      </c>
      <c r="J276" s="51">
        <v>201</v>
      </c>
      <c r="K276" s="52"/>
      <c r="L276" s="51">
        <v>4.5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90">SUM(G270:G278)</f>
        <v>46.35</v>
      </c>
      <c r="H279" s="21">
        <f t="shared" ref="H279" si="191">SUM(H270:H278)</f>
        <v>52.609999999999992</v>
      </c>
      <c r="I279" s="21">
        <f t="shared" ref="I279" si="192">SUM(I270:I278)</f>
        <v>73.850000000000009</v>
      </c>
      <c r="J279" s="21">
        <f t="shared" ref="J279" si="193">SUM(J270:J278)</f>
        <v>958.73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123</v>
      </c>
      <c r="F285" s="51">
        <v>200</v>
      </c>
      <c r="G285" s="51">
        <v>17.5</v>
      </c>
      <c r="H285" s="51">
        <v>6.1</v>
      </c>
      <c r="I285" s="51">
        <v>2.99</v>
      </c>
      <c r="J285" s="51">
        <v>136.51</v>
      </c>
      <c r="K285" s="52">
        <v>191</v>
      </c>
      <c r="L285" s="51">
        <v>97.98</v>
      </c>
    </row>
    <row r="286" spans="1:12" ht="15">
      <c r="A286" s="25"/>
      <c r="B286" s="16"/>
      <c r="C286" s="11"/>
      <c r="D286" s="7" t="s">
        <v>30</v>
      </c>
      <c r="E286" s="50" t="s">
        <v>124</v>
      </c>
      <c r="F286" s="51">
        <v>100</v>
      </c>
      <c r="G286" s="51">
        <v>2.2000000000000002</v>
      </c>
      <c r="H286" s="51">
        <v>6.1</v>
      </c>
      <c r="I286" s="51">
        <v>21.7</v>
      </c>
      <c r="J286" s="51">
        <v>150.6</v>
      </c>
      <c r="K286" s="52">
        <v>355</v>
      </c>
      <c r="L286" s="51">
        <v>18.23</v>
      </c>
    </row>
    <row r="287" spans="1:12" ht="15">
      <c r="A287" s="25"/>
      <c r="B287" s="16"/>
      <c r="C287" s="11"/>
      <c r="D287" s="7" t="s">
        <v>31</v>
      </c>
      <c r="E287" s="50" t="s">
        <v>95</v>
      </c>
      <c r="F287" s="51">
        <v>200</v>
      </c>
      <c r="G287" s="51">
        <v>1.05</v>
      </c>
      <c r="H287" s="51">
        <v>1.2</v>
      </c>
      <c r="I287" s="51">
        <v>13.04</v>
      </c>
      <c r="J287" s="51">
        <v>67.16</v>
      </c>
      <c r="K287" s="52">
        <v>295</v>
      </c>
      <c r="L287" s="51">
        <v>6.68</v>
      </c>
    </row>
    <row r="288" spans="1:12" ht="15">
      <c r="A288" s="25"/>
      <c r="B288" s="16"/>
      <c r="C288" s="11"/>
      <c r="D288" s="7" t="s">
        <v>23</v>
      </c>
      <c r="E288" s="50" t="s">
        <v>48</v>
      </c>
      <c r="F288" s="51">
        <v>100</v>
      </c>
      <c r="G288" s="51">
        <v>8</v>
      </c>
      <c r="H288" s="51">
        <v>1</v>
      </c>
      <c r="I288" s="51">
        <v>53</v>
      </c>
      <c r="J288" s="51">
        <v>242</v>
      </c>
      <c r="K288" s="52"/>
      <c r="L288" s="51">
        <v>3</v>
      </c>
    </row>
    <row r="289" spans="1:12" ht="15">
      <c r="A289" s="25"/>
      <c r="B289" s="16"/>
      <c r="C289" s="11"/>
      <c r="D289" s="6"/>
      <c r="E289" s="50" t="s">
        <v>63</v>
      </c>
      <c r="F289" s="51">
        <v>42</v>
      </c>
      <c r="G289" s="51">
        <v>4.97</v>
      </c>
      <c r="H289" s="51">
        <v>8.01</v>
      </c>
      <c r="I289" s="51">
        <v>7.56</v>
      </c>
      <c r="J289" s="51">
        <v>122.2</v>
      </c>
      <c r="K289" s="52">
        <v>377</v>
      </c>
      <c r="L289" s="51">
        <v>16.04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642</v>
      </c>
      <c r="G291" s="21">
        <f t="shared" ref="G291" si="200">SUM(G285:G290)</f>
        <v>33.72</v>
      </c>
      <c r="H291" s="21">
        <f t="shared" ref="H291" si="201">SUM(H285:H290)</f>
        <v>22.409999999999997</v>
      </c>
      <c r="I291" s="21">
        <f t="shared" ref="I291" si="202">SUM(I285:I290)</f>
        <v>98.289999999999992</v>
      </c>
      <c r="J291" s="21">
        <f t="shared" ref="J291" si="203">SUM(J285:J290)</f>
        <v>718.47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 t="s">
        <v>74</v>
      </c>
      <c r="F293" s="51">
        <v>60</v>
      </c>
      <c r="G293" s="51">
        <v>7.5</v>
      </c>
      <c r="H293" s="51">
        <v>9.8000000000000007</v>
      </c>
      <c r="I293" s="51">
        <v>74.400000000000006</v>
      </c>
      <c r="J293" s="51">
        <v>417</v>
      </c>
      <c r="K293" s="52"/>
      <c r="L293" s="51">
        <v>12.4</v>
      </c>
    </row>
    <row r="294" spans="1:12" ht="15">
      <c r="A294" s="25"/>
      <c r="B294" s="16"/>
      <c r="C294" s="11"/>
      <c r="D294" s="12" t="s">
        <v>31</v>
      </c>
      <c r="E294" s="50" t="s">
        <v>81</v>
      </c>
      <c r="F294" s="51">
        <v>200</v>
      </c>
      <c r="G294" s="51">
        <v>0.27</v>
      </c>
      <c r="H294" s="51">
        <v>0</v>
      </c>
      <c r="I294" s="51">
        <v>30.82</v>
      </c>
      <c r="J294" s="51">
        <v>124.17</v>
      </c>
      <c r="K294" s="52">
        <v>277</v>
      </c>
      <c r="L294" s="51">
        <v>9.56</v>
      </c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260</v>
      </c>
      <c r="G298" s="21">
        <f t="shared" ref="G298" si="205">SUM(G292:G297)</f>
        <v>7.77</v>
      </c>
      <c r="H298" s="21">
        <f t="shared" ref="H298" si="206">SUM(H292:H297)</f>
        <v>9.8000000000000007</v>
      </c>
      <c r="I298" s="21">
        <f t="shared" ref="I298" si="207">SUM(I292:I297)</f>
        <v>105.22</v>
      </c>
      <c r="J298" s="21">
        <f t="shared" ref="J298" si="208">SUM(J292:J297)</f>
        <v>541.16999999999996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2572</v>
      </c>
      <c r="G299" s="34">
        <f t="shared" ref="G299" si="210">G265+G269+G279+G284+G291+G298</f>
        <v>107.16</v>
      </c>
      <c r="H299" s="34">
        <f t="shared" ref="H299" si="211">H265+H269+H279+H284+H291+H298</f>
        <v>99.86999999999999</v>
      </c>
      <c r="I299" s="34">
        <f t="shared" ref="I299" si="212">I265+I269+I279+I284+I291+I298</f>
        <v>417.5</v>
      </c>
      <c r="J299" s="34">
        <f t="shared" ref="J299" si="213">J265+J269+J279+J284+J291+J298</f>
        <v>2984.01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103</v>
      </c>
      <c r="F300" s="48">
        <v>205</v>
      </c>
      <c r="G300" s="48">
        <v>6.33</v>
      </c>
      <c r="H300" s="48">
        <v>8.9</v>
      </c>
      <c r="I300" s="48">
        <v>25.49</v>
      </c>
      <c r="J300" s="48">
        <v>207.38</v>
      </c>
      <c r="K300" s="49">
        <v>109</v>
      </c>
      <c r="L300" s="48">
        <v>11.01</v>
      </c>
    </row>
    <row r="301" spans="1:12" ht="15">
      <c r="A301" s="25"/>
      <c r="B301" s="16"/>
      <c r="C301" s="11"/>
      <c r="D301" s="6"/>
      <c r="E301" s="50" t="s">
        <v>46</v>
      </c>
      <c r="F301" s="51">
        <v>30</v>
      </c>
      <c r="G301" s="51">
        <v>1.27</v>
      </c>
      <c r="H301" s="51">
        <v>11.3</v>
      </c>
      <c r="I301" s="51">
        <v>7.7</v>
      </c>
      <c r="J301" s="51">
        <v>137.5</v>
      </c>
      <c r="K301" s="52">
        <v>380</v>
      </c>
      <c r="L301" s="51">
        <v>7.36</v>
      </c>
    </row>
    <row r="302" spans="1:12" ht="15">
      <c r="A302" s="25"/>
      <c r="B302" s="16"/>
      <c r="C302" s="11"/>
      <c r="D302" s="7" t="s">
        <v>22</v>
      </c>
      <c r="E302" s="50" t="s">
        <v>92</v>
      </c>
      <c r="F302" s="51">
        <v>200</v>
      </c>
      <c r="G302" s="51">
        <v>4.8499999999999996</v>
      </c>
      <c r="H302" s="51">
        <v>5.04</v>
      </c>
      <c r="I302" s="51">
        <v>32.729999999999997</v>
      </c>
      <c r="J302" s="51">
        <v>195.71</v>
      </c>
      <c r="K302" s="52">
        <v>270</v>
      </c>
      <c r="L302" s="51">
        <v>11.03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100</v>
      </c>
      <c r="G303" s="51">
        <v>8</v>
      </c>
      <c r="H303" s="51">
        <v>1</v>
      </c>
      <c r="I303" s="51">
        <v>53</v>
      </c>
      <c r="J303" s="51">
        <v>242</v>
      </c>
      <c r="K303" s="52"/>
      <c r="L303" s="51">
        <v>3</v>
      </c>
    </row>
    <row r="304" spans="1:12" ht="15">
      <c r="A304" s="25"/>
      <c r="B304" s="16"/>
      <c r="C304" s="11"/>
      <c r="D304" s="7" t="s">
        <v>24</v>
      </c>
      <c r="E304" s="50" t="s">
        <v>108</v>
      </c>
      <c r="F304" s="51">
        <v>60</v>
      </c>
      <c r="G304" s="51">
        <v>4.03</v>
      </c>
      <c r="H304" s="51">
        <v>3.78</v>
      </c>
      <c r="I304" s="51">
        <v>72.150000000000006</v>
      </c>
      <c r="J304" s="51">
        <v>370</v>
      </c>
      <c r="K304" s="52"/>
      <c r="L304" s="51">
        <v>12.05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595</v>
      </c>
      <c r="G307" s="21">
        <f t="shared" ref="G307" si="215">SUM(G300:G306)</f>
        <v>24.48</v>
      </c>
      <c r="H307" s="21">
        <f t="shared" ref="H307" si="216">SUM(H300:H306)</f>
        <v>30.020000000000003</v>
      </c>
      <c r="I307" s="21">
        <f t="shared" ref="I307" si="217">SUM(I300:I306)</f>
        <v>191.07</v>
      </c>
      <c r="J307" s="21">
        <f t="shared" ref="J307" si="218">SUM(J300:J306)</f>
        <v>1152.5900000000001</v>
      </c>
      <c r="K307" s="27"/>
      <c r="L307" s="21">
        <f t="shared" ref="L307:L349" si="219">SUM(L300:L306)</f>
        <v>44.45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 t="s">
        <v>125</v>
      </c>
      <c r="F309" s="51">
        <v>70</v>
      </c>
      <c r="G309" s="51">
        <v>7.33</v>
      </c>
      <c r="H309" s="51">
        <v>10.6</v>
      </c>
      <c r="I309" s="51">
        <v>1.1499999999999999</v>
      </c>
      <c r="J309" s="51">
        <v>130.41999999999999</v>
      </c>
      <c r="K309" s="52">
        <v>138</v>
      </c>
      <c r="L309" s="51">
        <v>20.16</v>
      </c>
    </row>
    <row r="310" spans="1:12" ht="15">
      <c r="A310" s="25"/>
      <c r="B310" s="16"/>
      <c r="C310" s="11"/>
      <c r="D310" s="6"/>
      <c r="E310" s="50" t="s">
        <v>67</v>
      </c>
      <c r="F310" s="51">
        <v>200</v>
      </c>
      <c r="G310" s="51">
        <v>0</v>
      </c>
      <c r="H310" s="51">
        <v>0</v>
      </c>
      <c r="I310" s="51">
        <v>11.28</v>
      </c>
      <c r="J310" s="51">
        <v>45.12</v>
      </c>
      <c r="K310" s="52">
        <v>299</v>
      </c>
      <c r="L310" s="51">
        <v>1.4</v>
      </c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270</v>
      </c>
      <c r="G311" s="21">
        <f t="shared" ref="G311" si="220">SUM(G308:G310)</f>
        <v>7.33</v>
      </c>
      <c r="H311" s="21">
        <f t="shared" ref="H311" si="221">SUM(H308:H310)</f>
        <v>10.6</v>
      </c>
      <c r="I311" s="21">
        <f t="shared" ref="I311" si="222">SUM(I308:I310)</f>
        <v>12.43</v>
      </c>
      <c r="J311" s="21">
        <f t="shared" ref="J311" si="223">SUM(J308:J310)</f>
        <v>175.54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126</v>
      </c>
      <c r="F312" s="51">
        <v>100</v>
      </c>
      <c r="G312" s="51">
        <v>0.85</v>
      </c>
      <c r="H312" s="51">
        <v>5.08</v>
      </c>
      <c r="I312" s="51">
        <v>3.31</v>
      </c>
      <c r="J312" s="51">
        <v>61.5</v>
      </c>
      <c r="K312" s="52">
        <v>30</v>
      </c>
      <c r="L312" s="51">
        <v>5.12</v>
      </c>
    </row>
    <row r="313" spans="1:12" ht="15">
      <c r="A313" s="25"/>
      <c r="B313" s="16"/>
      <c r="C313" s="11"/>
      <c r="D313" s="7" t="s">
        <v>28</v>
      </c>
      <c r="E313" s="50" t="s">
        <v>127</v>
      </c>
      <c r="F313" s="51">
        <v>250</v>
      </c>
      <c r="G313" s="51">
        <v>3.75</v>
      </c>
      <c r="H313" s="51">
        <v>3.29</v>
      </c>
      <c r="I313" s="51">
        <v>16.84</v>
      </c>
      <c r="J313" s="51">
        <v>111.94</v>
      </c>
      <c r="K313" s="52">
        <v>46</v>
      </c>
      <c r="L313" s="51">
        <v>23.25</v>
      </c>
    </row>
    <row r="314" spans="1:12" ht="15">
      <c r="A314" s="25"/>
      <c r="B314" s="16"/>
      <c r="C314" s="11"/>
      <c r="D314" s="7" t="s">
        <v>29</v>
      </c>
      <c r="E314" s="50" t="s">
        <v>128</v>
      </c>
      <c r="F314" s="51">
        <v>200</v>
      </c>
      <c r="G314" s="51">
        <v>22.54</v>
      </c>
      <c r="H314" s="51">
        <v>17.329999999999998</v>
      </c>
      <c r="I314" s="51">
        <v>22.13</v>
      </c>
      <c r="J314" s="51">
        <v>334.08</v>
      </c>
      <c r="K314" s="52">
        <v>181</v>
      </c>
      <c r="L314" s="51">
        <v>86.56</v>
      </c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129</v>
      </c>
      <c r="F316" s="51">
        <v>200</v>
      </c>
      <c r="G316" s="51">
        <v>0.25</v>
      </c>
      <c r="H316" s="51">
        <v>0.25</v>
      </c>
      <c r="I316" s="51">
        <v>25.35</v>
      </c>
      <c r="J316" s="51">
        <v>104.07</v>
      </c>
      <c r="K316" s="52">
        <v>284</v>
      </c>
      <c r="L316" s="51">
        <v>14.11</v>
      </c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55</v>
      </c>
      <c r="F318" s="51">
        <v>150</v>
      </c>
      <c r="G318" s="51">
        <v>7.7</v>
      </c>
      <c r="H318" s="51">
        <v>1.4</v>
      </c>
      <c r="I318" s="51">
        <v>37.700000000000003</v>
      </c>
      <c r="J318" s="51">
        <v>201</v>
      </c>
      <c r="K318" s="52"/>
      <c r="L318" s="51">
        <v>4.5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" si="225">SUM(G312:G320)</f>
        <v>35.090000000000003</v>
      </c>
      <c r="H321" s="21">
        <f t="shared" ref="H321" si="226">SUM(H312:H320)</f>
        <v>27.349999999999998</v>
      </c>
      <c r="I321" s="21">
        <f t="shared" ref="I321" si="227">SUM(I312:I320)</f>
        <v>105.33</v>
      </c>
      <c r="J321" s="21">
        <f t="shared" ref="J321" si="228">SUM(J312:J320)</f>
        <v>812.58999999999992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130</v>
      </c>
      <c r="F327" s="51">
        <v>250</v>
      </c>
      <c r="G327" s="51">
        <v>6.18</v>
      </c>
      <c r="H327" s="51">
        <v>7.58</v>
      </c>
      <c r="I327" s="51">
        <v>23.28</v>
      </c>
      <c r="J327" s="51">
        <v>185.68</v>
      </c>
      <c r="K327" s="52">
        <v>52</v>
      </c>
      <c r="L327" s="51">
        <v>12.29</v>
      </c>
    </row>
    <row r="328" spans="1:12" ht="15">
      <c r="A328" s="25"/>
      <c r="B328" s="16"/>
      <c r="C328" s="11"/>
      <c r="D328" s="7" t="s">
        <v>30</v>
      </c>
      <c r="E328" s="50" t="s">
        <v>131</v>
      </c>
      <c r="F328" s="51">
        <v>100</v>
      </c>
      <c r="G328" s="51">
        <v>1.5</v>
      </c>
      <c r="H328" s="51">
        <v>4.3</v>
      </c>
      <c r="I328" s="51">
        <v>13.2</v>
      </c>
      <c r="J328" s="51">
        <v>154.30000000000001</v>
      </c>
      <c r="K328" s="52">
        <v>358</v>
      </c>
      <c r="L328" s="51">
        <v>24.68</v>
      </c>
    </row>
    <row r="329" spans="1:12" ht="15">
      <c r="A329" s="25"/>
      <c r="B329" s="16"/>
      <c r="C329" s="11"/>
      <c r="D329" s="7" t="s">
        <v>31</v>
      </c>
      <c r="E329" s="50" t="s">
        <v>60</v>
      </c>
      <c r="F329" s="51">
        <v>200</v>
      </c>
      <c r="G329" s="51">
        <v>1.4</v>
      </c>
      <c r="H329" s="51">
        <v>1.6</v>
      </c>
      <c r="I329" s="51">
        <v>17.350000000000001</v>
      </c>
      <c r="J329" s="51">
        <v>89.32</v>
      </c>
      <c r="K329" s="52">
        <v>287</v>
      </c>
      <c r="L329" s="51">
        <v>8.43</v>
      </c>
    </row>
    <row r="330" spans="1:12" ht="15">
      <c r="A330" s="25"/>
      <c r="B330" s="16"/>
      <c r="C330" s="11"/>
      <c r="D330" s="7" t="s">
        <v>23</v>
      </c>
      <c r="E330" s="50" t="s">
        <v>48</v>
      </c>
      <c r="F330" s="51">
        <v>100</v>
      </c>
      <c r="G330" s="51">
        <v>8</v>
      </c>
      <c r="H330" s="51">
        <v>1</v>
      </c>
      <c r="I330" s="51">
        <v>53</v>
      </c>
      <c r="J330" s="51">
        <v>242</v>
      </c>
      <c r="K330" s="52"/>
      <c r="L330" s="51">
        <v>3</v>
      </c>
    </row>
    <row r="331" spans="1:12" ht="15">
      <c r="A331" s="25"/>
      <c r="B331" s="16"/>
      <c r="C331" s="11"/>
      <c r="D331" s="6"/>
      <c r="E331" s="50" t="s">
        <v>106</v>
      </c>
      <c r="F331" s="51">
        <v>32</v>
      </c>
      <c r="G331" s="51">
        <v>4.97</v>
      </c>
      <c r="H331" s="51">
        <v>8.01</v>
      </c>
      <c r="I331" s="51">
        <v>7.56</v>
      </c>
      <c r="J331" s="51">
        <v>122.2</v>
      </c>
      <c r="K331" s="52">
        <v>377</v>
      </c>
      <c r="L331" s="51">
        <v>10.050000000000001</v>
      </c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682</v>
      </c>
      <c r="G333" s="21">
        <f t="shared" ref="G333" si="235">SUM(G327:G332)</f>
        <v>22.049999999999997</v>
      </c>
      <c r="H333" s="21">
        <f t="shared" ref="H333" si="236">SUM(H327:H332)</f>
        <v>22.49</v>
      </c>
      <c r="I333" s="21">
        <f t="shared" ref="I333" si="237">SUM(I327:I332)</f>
        <v>114.39000000000001</v>
      </c>
      <c r="J333" s="21">
        <f t="shared" ref="J333" si="238">SUM(J327:J332)</f>
        <v>793.5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 t="s">
        <v>88</v>
      </c>
      <c r="F335" s="51">
        <v>100</v>
      </c>
      <c r="G335" s="51">
        <v>10</v>
      </c>
      <c r="H335" s="51">
        <v>10.199999999999999</v>
      </c>
      <c r="I335" s="51">
        <v>74.400000000000006</v>
      </c>
      <c r="J335" s="51">
        <v>415</v>
      </c>
      <c r="K335" s="52"/>
      <c r="L335" s="51">
        <v>9.6300000000000008</v>
      </c>
    </row>
    <row r="336" spans="1:12" ht="15">
      <c r="A336" s="25"/>
      <c r="B336" s="16"/>
      <c r="C336" s="11"/>
      <c r="D336" s="12" t="s">
        <v>31</v>
      </c>
      <c r="E336" s="50" t="s">
        <v>50</v>
      </c>
      <c r="F336" s="51">
        <v>200</v>
      </c>
      <c r="G336" s="51">
        <v>2</v>
      </c>
      <c r="H336" s="51">
        <v>0.2</v>
      </c>
      <c r="I336" s="51">
        <v>5.8</v>
      </c>
      <c r="J336" s="51">
        <v>36</v>
      </c>
      <c r="K336" s="52">
        <v>293</v>
      </c>
      <c r="L336" s="51">
        <v>17.059999999999999</v>
      </c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300</v>
      </c>
      <c r="G340" s="21">
        <f t="shared" ref="G340" si="240">SUM(G334:G339)</f>
        <v>12</v>
      </c>
      <c r="H340" s="21">
        <f t="shared" ref="H340" si="241">SUM(H334:H339)</f>
        <v>10.399999999999999</v>
      </c>
      <c r="I340" s="21">
        <f t="shared" ref="I340" si="242">SUM(I334:I339)</f>
        <v>80.2</v>
      </c>
      <c r="J340" s="21">
        <f t="shared" ref="J340" si="243">SUM(J334:J339)</f>
        <v>451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2747</v>
      </c>
      <c r="G341" s="34">
        <f t="shared" ref="G341" si="245">G307+G311+G321+G326+G333+G340</f>
        <v>100.95</v>
      </c>
      <c r="H341" s="34">
        <f t="shared" ref="H341" si="246">H307+H311+H321+H326+H333+H340</f>
        <v>100.85999999999999</v>
      </c>
      <c r="I341" s="34">
        <f t="shared" ref="I341" si="247">I307+I311+I321+I326+I333+I340</f>
        <v>503.42</v>
      </c>
      <c r="J341" s="34">
        <f t="shared" ref="J341" si="248">J307+J311+J321+J326+J333+J340</f>
        <v>3385.2200000000003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132</v>
      </c>
      <c r="F342" s="48">
        <v>205</v>
      </c>
      <c r="G342" s="48">
        <v>7.94</v>
      </c>
      <c r="H342" s="48">
        <v>8.2100000000000009</v>
      </c>
      <c r="I342" s="48">
        <v>35.130000000000003</v>
      </c>
      <c r="J342" s="48">
        <v>246.17</v>
      </c>
      <c r="K342" s="49">
        <v>104</v>
      </c>
      <c r="L342" s="48">
        <v>12.21</v>
      </c>
    </row>
    <row r="343" spans="1:12" ht="15">
      <c r="A343" s="15"/>
      <c r="B343" s="16"/>
      <c r="C343" s="11"/>
      <c r="D343" s="6"/>
      <c r="E343" s="50" t="s">
        <v>46</v>
      </c>
      <c r="F343" s="51">
        <v>30</v>
      </c>
      <c r="G343" s="51">
        <v>1.27</v>
      </c>
      <c r="H343" s="51">
        <v>11.3</v>
      </c>
      <c r="I343" s="51">
        <v>7.7</v>
      </c>
      <c r="J343" s="51">
        <v>137.5</v>
      </c>
      <c r="K343" s="52">
        <v>380</v>
      </c>
      <c r="L343" s="51">
        <v>7.36</v>
      </c>
    </row>
    <row r="344" spans="1:12" ht="1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1.4</v>
      </c>
      <c r="H344" s="51">
        <v>1.6</v>
      </c>
      <c r="I344" s="51">
        <v>17.34</v>
      </c>
      <c r="J344" s="51">
        <v>89.32</v>
      </c>
      <c r="K344" s="52">
        <v>296</v>
      </c>
      <c r="L344" s="51">
        <v>6.52</v>
      </c>
    </row>
    <row r="345" spans="1:12" ht="15">
      <c r="A345" s="15"/>
      <c r="B345" s="16"/>
      <c r="C345" s="11"/>
      <c r="D345" s="7" t="s">
        <v>23</v>
      </c>
      <c r="E345" s="50" t="s">
        <v>48</v>
      </c>
      <c r="F345" s="51">
        <v>100</v>
      </c>
      <c r="G345" s="51">
        <v>8</v>
      </c>
      <c r="H345" s="51">
        <v>1</v>
      </c>
      <c r="I345" s="51">
        <v>53</v>
      </c>
      <c r="J345" s="51">
        <v>242</v>
      </c>
      <c r="K345" s="52"/>
      <c r="L345" s="51">
        <v>3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535</v>
      </c>
      <c r="G349" s="21">
        <f t="shared" ref="G349" si="250">SUM(G342:G348)</f>
        <v>18.61</v>
      </c>
      <c r="H349" s="21">
        <f t="shared" ref="H349" si="251">SUM(H342:H348)</f>
        <v>22.110000000000003</v>
      </c>
      <c r="I349" s="21">
        <f t="shared" ref="I349" si="252">SUM(I342:I348)</f>
        <v>113.17</v>
      </c>
      <c r="J349" s="21">
        <f t="shared" ref="J349" si="253">SUM(J342:J348)</f>
        <v>714.99</v>
      </c>
      <c r="K349" s="27"/>
      <c r="L349" s="21">
        <f t="shared" si="219"/>
        <v>29.09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 t="s">
        <v>133</v>
      </c>
      <c r="F351" s="51">
        <v>100</v>
      </c>
      <c r="G351" s="51">
        <v>0.4</v>
      </c>
      <c r="H351" s="51">
        <v>0.4</v>
      </c>
      <c r="I351" s="51">
        <v>4.4000000000000004</v>
      </c>
      <c r="J351" s="51">
        <v>167.2</v>
      </c>
      <c r="K351" s="52">
        <v>360</v>
      </c>
      <c r="L351" s="51">
        <v>21.19</v>
      </c>
    </row>
    <row r="352" spans="1:12" ht="15">
      <c r="A352" s="15"/>
      <c r="B352" s="16"/>
      <c r="C352" s="11"/>
      <c r="D352" s="6"/>
      <c r="E352" s="50" t="s">
        <v>50</v>
      </c>
      <c r="F352" s="51">
        <v>200</v>
      </c>
      <c r="G352" s="51">
        <v>2</v>
      </c>
      <c r="H352" s="51">
        <v>0.2</v>
      </c>
      <c r="I352" s="51">
        <v>5.8</v>
      </c>
      <c r="J352" s="51">
        <v>36</v>
      </c>
      <c r="K352" s="52">
        <v>293</v>
      </c>
      <c r="L352" s="51">
        <v>17.059999999999999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300</v>
      </c>
      <c r="G353" s="21">
        <f t="shared" ref="G353" si="254">SUM(G350:G352)</f>
        <v>2.4</v>
      </c>
      <c r="H353" s="21">
        <f t="shared" ref="H353" si="255">SUM(H350:H352)</f>
        <v>0.60000000000000009</v>
      </c>
      <c r="I353" s="21">
        <f t="shared" ref="I353" si="256">SUM(I350:I352)</f>
        <v>10.199999999999999</v>
      </c>
      <c r="J353" s="21">
        <f t="shared" ref="J353" si="257">SUM(J350:J352)</f>
        <v>203.2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134</v>
      </c>
      <c r="F354" s="51">
        <v>100</v>
      </c>
      <c r="G354" s="51">
        <v>0.4</v>
      </c>
      <c r="H354" s="51">
        <v>0.05</v>
      </c>
      <c r="I354" s="51">
        <v>1.65</v>
      </c>
      <c r="J354" s="51">
        <v>7</v>
      </c>
      <c r="K354" s="52">
        <v>246</v>
      </c>
      <c r="L354" s="51">
        <v>9.5500000000000007</v>
      </c>
    </row>
    <row r="355" spans="1:12" ht="15">
      <c r="A355" s="15"/>
      <c r="B355" s="16"/>
      <c r="C355" s="11"/>
      <c r="D355" s="7" t="s">
        <v>28</v>
      </c>
      <c r="E355" s="50" t="s">
        <v>135</v>
      </c>
      <c r="F355" s="51">
        <v>250</v>
      </c>
      <c r="G355" s="51">
        <v>9.76</v>
      </c>
      <c r="H355" s="51">
        <v>6.82</v>
      </c>
      <c r="I355" s="51">
        <v>19.010000000000002</v>
      </c>
      <c r="J355" s="51">
        <v>175.1</v>
      </c>
      <c r="K355" s="52">
        <v>48</v>
      </c>
      <c r="L355" s="51">
        <v>31.36</v>
      </c>
    </row>
    <row r="356" spans="1:12" ht="15">
      <c r="A356" s="15"/>
      <c r="B356" s="16"/>
      <c r="C356" s="11"/>
      <c r="D356" s="7" t="s">
        <v>29</v>
      </c>
      <c r="E356" s="50" t="s">
        <v>59</v>
      </c>
      <c r="F356" s="51">
        <v>200</v>
      </c>
      <c r="G356" s="51">
        <v>13.57</v>
      </c>
      <c r="H356" s="51">
        <v>11.67</v>
      </c>
      <c r="I356" s="51">
        <v>3.49</v>
      </c>
      <c r="J356" s="51">
        <v>173.75</v>
      </c>
      <c r="K356" s="52">
        <v>164</v>
      </c>
      <c r="L356" s="51">
        <v>52.06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0.56000000000000005</v>
      </c>
      <c r="H358" s="51">
        <v>0</v>
      </c>
      <c r="I358" s="51">
        <v>27.89</v>
      </c>
      <c r="J358" s="51">
        <v>113.79</v>
      </c>
      <c r="K358" s="52">
        <v>283</v>
      </c>
      <c r="L358" s="51">
        <v>3.93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55</v>
      </c>
      <c r="F360" s="51">
        <v>150</v>
      </c>
      <c r="G360" s="51">
        <v>7.7</v>
      </c>
      <c r="H360" s="51">
        <v>1.4</v>
      </c>
      <c r="I360" s="51">
        <v>37.700000000000003</v>
      </c>
      <c r="J360" s="51">
        <v>201</v>
      </c>
      <c r="K360" s="52"/>
      <c r="L360" s="51">
        <v>4.5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" si="259">SUM(G354:G362)</f>
        <v>31.99</v>
      </c>
      <c r="H363" s="21">
        <f t="shared" ref="H363" si="260">SUM(H354:H362)</f>
        <v>19.939999999999998</v>
      </c>
      <c r="I363" s="21">
        <f t="shared" ref="I363" si="261">SUM(I354:I362)</f>
        <v>89.740000000000009</v>
      </c>
      <c r="J363" s="21">
        <f t="shared" ref="J363" si="262">SUM(J354:J362)</f>
        <v>670.6400000000001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136</v>
      </c>
      <c r="F369" s="51">
        <v>200</v>
      </c>
      <c r="G369" s="51">
        <v>15.7</v>
      </c>
      <c r="H369" s="51">
        <v>9.4</v>
      </c>
      <c r="I369" s="51">
        <v>3.3</v>
      </c>
      <c r="J369" s="51">
        <v>169</v>
      </c>
      <c r="K369" s="52">
        <v>213</v>
      </c>
      <c r="L369" s="51">
        <v>77.510000000000005</v>
      </c>
    </row>
    <row r="370" spans="1:12" ht="15">
      <c r="A370" s="15"/>
      <c r="B370" s="16"/>
      <c r="C370" s="11"/>
      <c r="D370" s="7" t="s">
        <v>30</v>
      </c>
      <c r="E370" s="50" t="s">
        <v>137</v>
      </c>
      <c r="F370" s="51">
        <v>100</v>
      </c>
      <c r="G370" s="51">
        <v>1.26</v>
      </c>
      <c r="H370" s="51">
        <v>10.14</v>
      </c>
      <c r="I370" s="51">
        <v>8.32</v>
      </c>
      <c r="J370" s="51">
        <v>129.26</v>
      </c>
      <c r="K370" s="52">
        <v>1</v>
      </c>
      <c r="L370" s="51">
        <v>13.38</v>
      </c>
    </row>
    <row r="371" spans="1:12" ht="15">
      <c r="A371" s="15"/>
      <c r="B371" s="16"/>
      <c r="C371" s="11"/>
      <c r="D371" s="7" t="s">
        <v>31</v>
      </c>
      <c r="E371" s="50" t="s">
        <v>105</v>
      </c>
      <c r="F371" s="51">
        <v>200</v>
      </c>
      <c r="G371" s="51">
        <v>0.16</v>
      </c>
      <c r="H371" s="51">
        <v>0</v>
      </c>
      <c r="I371" s="51">
        <v>14.99</v>
      </c>
      <c r="J371" s="51">
        <v>60.64</v>
      </c>
      <c r="K371" s="52">
        <v>282</v>
      </c>
      <c r="L371" s="51">
        <v>9.84</v>
      </c>
    </row>
    <row r="372" spans="1:12" ht="15">
      <c r="A372" s="15"/>
      <c r="B372" s="16"/>
      <c r="C372" s="11"/>
      <c r="D372" s="7" t="s">
        <v>23</v>
      </c>
      <c r="E372" s="50" t="s">
        <v>48</v>
      </c>
      <c r="F372" s="51">
        <v>100</v>
      </c>
      <c r="G372" s="51">
        <v>8</v>
      </c>
      <c r="H372" s="51">
        <v>1</v>
      </c>
      <c r="I372" s="51">
        <v>53</v>
      </c>
      <c r="J372" s="51">
        <v>242</v>
      </c>
      <c r="K372" s="52"/>
      <c r="L372" s="51">
        <v>3</v>
      </c>
    </row>
    <row r="373" spans="1:12" ht="15">
      <c r="A373" s="15"/>
      <c r="B373" s="16"/>
      <c r="C373" s="11"/>
      <c r="D373" s="6"/>
      <c r="E373" s="50" t="s">
        <v>106</v>
      </c>
      <c r="F373" s="51">
        <v>32</v>
      </c>
      <c r="G373" s="51">
        <v>4.97</v>
      </c>
      <c r="H373" s="51">
        <v>8.01</v>
      </c>
      <c r="I373" s="51">
        <v>7.56</v>
      </c>
      <c r="J373" s="51">
        <v>122.2</v>
      </c>
      <c r="K373" s="52">
        <v>376</v>
      </c>
      <c r="L373" s="51">
        <v>10.050000000000001</v>
      </c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632</v>
      </c>
      <c r="G375" s="21">
        <f t="shared" ref="G375" si="269">SUM(G369:G374)</f>
        <v>30.09</v>
      </c>
      <c r="H375" s="21">
        <f t="shared" ref="H375" si="270">SUM(H369:H374)</f>
        <v>28.549999999999997</v>
      </c>
      <c r="I375" s="21">
        <f t="shared" ref="I375" si="271">SUM(I369:I374)</f>
        <v>87.17</v>
      </c>
      <c r="J375" s="21">
        <f t="shared" ref="J375" si="272">SUM(J369:J374)</f>
        <v>723.1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57</v>
      </c>
      <c r="F376" s="51">
        <v>200</v>
      </c>
      <c r="G376" s="51">
        <v>5.6</v>
      </c>
      <c r="H376" s="51">
        <v>6.38</v>
      </c>
      <c r="I376" s="51">
        <v>8.18</v>
      </c>
      <c r="J376" s="51">
        <v>112.52</v>
      </c>
      <c r="K376" s="52">
        <v>272</v>
      </c>
      <c r="L376" s="51">
        <v>19.25</v>
      </c>
    </row>
    <row r="377" spans="1:12" ht="15">
      <c r="A377" s="15"/>
      <c r="B377" s="16"/>
      <c r="C377" s="11"/>
      <c r="D377" s="12" t="s">
        <v>35</v>
      </c>
      <c r="E377" s="50" t="s">
        <v>84</v>
      </c>
      <c r="F377" s="51">
        <v>60</v>
      </c>
      <c r="G377" s="51">
        <v>6.9</v>
      </c>
      <c r="H377" s="51">
        <v>28</v>
      </c>
      <c r="I377" s="51">
        <v>60</v>
      </c>
      <c r="J377" s="51">
        <v>515</v>
      </c>
      <c r="K377" s="52"/>
      <c r="L377" s="51">
        <v>16.239999999999998</v>
      </c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260</v>
      </c>
      <c r="G382" s="21">
        <f t="shared" ref="G382" si="274">SUM(G376:G381)</f>
        <v>12.5</v>
      </c>
      <c r="H382" s="21">
        <f t="shared" ref="H382" si="275">SUM(H376:H381)</f>
        <v>34.380000000000003</v>
      </c>
      <c r="I382" s="21">
        <f t="shared" ref="I382" si="276">SUM(I376:I381)</f>
        <v>68.180000000000007</v>
      </c>
      <c r="J382" s="21">
        <f t="shared" ref="J382" si="277">SUM(J376:J381)</f>
        <v>627.52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2627</v>
      </c>
      <c r="G383" s="34">
        <f t="shared" ref="G383" si="279">G349+G353+G363+G368+G375+G382</f>
        <v>95.59</v>
      </c>
      <c r="H383" s="34">
        <f t="shared" ref="H383" si="280">H349+H353+H363+H368+H375+H382</f>
        <v>105.58000000000001</v>
      </c>
      <c r="I383" s="34">
        <f t="shared" ref="I383" si="281">I349+I353+I363+I368+I375+I382</f>
        <v>368.46000000000004</v>
      </c>
      <c r="J383" s="34">
        <f t="shared" ref="J383" si="282">J349+J353+J363+J368+J375+J382</f>
        <v>2939.4500000000003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75</v>
      </c>
      <c r="F384" s="48">
        <v>205</v>
      </c>
      <c r="G384" s="48">
        <v>7.44</v>
      </c>
      <c r="H384" s="48">
        <v>8.07</v>
      </c>
      <c r="I384" s="48">
        <v>35.28</v>
      </c>
      <c r="J384" s="48">
        <v>243.92</v>
      </c>
      <c r="K384" s="49">
        <v>108</v>
      </c>
      <c r="L384" s="48">
        <v>11.25</v>
      </c>
    </row>
    <row r="385" spans="1:12" ht="15">
      <c r="A385" s="25"/>
      <c r="B385" s="16"/>
      <c r="C385" s="11"/>
      <c r="D385" s="6"/>
      <c r="E385" s="50" t="s">
        <v>63</v>
      </c>
      <c r="F385" s="51">
        <v>42</v>
      </c>
      <c r="G385" s="51">
        <v>4.97</v>
      </c>
      <c r="H385" s="51">
        <v>8.01</v>
      </c>
      <c r="I385" s="51">
        <v>7.56</v>
      </c>
      <c r="J385" s="51">
        <v>122.2</v>
      </c>
      <c r="K385" s="52">
        <v>377</v>
      </c>
      <c r="L385" s="51">
        <v>16.34</v>
      </c>
    </row>
    <row r="386" spans="1:12" ht="15">
      <c r="A386" s="25"/>
      <c r="B386" s="16"/>
      <c r="C386" s="11"/>
      <c r="D386" s="7" t="s">
        <v>22</v>
      </c>
      <c r="E386" s="50" t="s">
        <v>110</v>
      </c>
      <c r="F386" s="51">
        <v>200</v>
      </c>
      <c r="G386" s="51">
        <v>0.11</v>
      </c>
      <c r="H386" s="51">
        <v>0</v>
      </c>
      <c r="I386" s="51">
        <v>21.07</v>
      </c>
      <c r="J386" s="51">
        <v>84.69</v>
      </c>
      <c r="K386" s="52">
        <v>290</v>
      </c>
      <c r="L386" s="51">
        <v>28.35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100</v>
      </c>
      <c r="G387" s="51">
        <v>8</v>
      </c>
      <c r="H387" s="51">
        <v>1</v>
      </c>
      <c r="I387" s="51">
        <v>53</v>
      </c>
      <c r="J387" s="51">
        <v>242</v>
      </c>
      <c r="K387" s="52"/>
      <c r="L387" s="51">
        <v>3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547</v>
      </c>
      <c r="G391" s="21">
        <f t="shared" ref="G391" si="284">SUM(G384:G390)</f>
        <v>20.52</v>
      </c>
      <c r="H391" s="21">
        <f t="shared" ref="H391" si="285">SUM(H384:H390)</f>
        <v>17.079999999999998</v>
      </c>
      <c r="I391" s="21">
        <f t="shared" ref="I391" si="286">SUM(I384:I390)</f>
        <v>116.91</v>
      </c>
      <c r="J391" s="21">
        <f t="shared" ref="J391" si="287">SUM(J384:J390)</f>
        <v>692.81</v>
      </c>
      <c r="K391" s="27"/>
      <c r="L391" s="21">
        <f t="shared" ref="L391:L433" si="288">SUM(L384:L390)</f>
        <v>58.94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49</v>
      </c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 t="s">
        <v>50</v>
      </c>
      <c r="F393" s="51">
        <v>200</v>
      </c>
      <c r="G393" s="51">
        <v>2</v>
      </c>
      <c r="H393" s="51">
        <v>0.2</v>
      </c>
      <c r="I393" s="51">
        <v>5.8</v>
      </c>
      <c r="J393" s="51">
        <v>36</v>
      </c>
      <c r="K393" s="52">
        <v>293</v>
      </c>
      <c r="L393" s="51">
        <v>17.059999999999999</v>
      </c>
    </row>
    <row r="394" spans="1:12" ht="15">
      <c r="A394" s="25"/>
      <c r="B394" s="16"/>
      <c r="C394" s="11"/>
      <c r="D394" s="6"/>
      <c r="E394" s="50" t="s">
        <v>118</v>
      </c>
      <c r="F394" s="51">
        <v>60</v>
      </c>
      <c r="G394" s="51">
        <v>0.8</v>
      </c>
      <c r="H394" s="51">
        <v>0</v>
      </c>
      <c r="I394" s="51">
        <v>78.5</v>
      </c>
      <c r="J394" s="51">
        <v>304</v>
      </c>
      <c r="K394" s="52"/>
      <c r="L394" s="51">
        <v>10.64</v>
      </c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260</v>
      </c>
      <c r="G395" s="21">
        <f t="shared" ref="G395" si="289">SUM(G392:G394)</f>
        <v>2.8</v>
      </c>
      <c r="H395" s="21">
        <f t="shared" ref="H395" si="290">SUM(H392:H394)</f>
        <v>0.2</v>
      </c>
      <c r="I395" s="21">
        <f t="shared" ref="I395" si="291">SUM(I392:I394)</f>
        <v>84.3</v>
      </c>
      <c r="J395" s="21">
        <f t="shared" ref="J395" si="292">SUM(J392:J394)</f>
        <v>340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138</v>
      </c>
      <c r="F396" s="51">
        <v>100</v>
      </c>
      <c r="G396" s="51">
        <v>1.9</v>
      </c>
      <c r="H396" s="51">
        <v>10.119999999999999</v>
      </c>
      <c r="I396" s="51">
        <v>6.26</v>
      </c>
      <c r="J396" s="51">
        <v>123.76</v>
      </c>
      <c r="K396" s="52">
        <v>12</v>
      </c>
      <c r="L396" s="51">
        <v>13.68</v>
      </c>
    </row>
    <row r="397" spans="1:12" ht="15">
      <c r="A397" s="25"/>
      <c r="B397" s="16"/>
      <c r="C397" s="11"/>
      <c r="D397" s="7" t="s">
        <v>28</v>
      </c>
      <c r="E397" s="50" t="s">
        <v>139</v>
      </c>
      <c r="F397" s="51">
        <v>250</v>
      </c>
      <c r="G397" s="51">
        <v>3.38</v>
      </c>
      <c r="H397" s="51">
        <v>5.15</v>
      </c>
      <c r="I397" s="51">
        <v>21.06</v>
      </c>
      <c r="J397" s="51">
        <v>144.13999999999999</v>
      </c>
      <c r="K397" s="52">
        <v>57</v>
      </c>
      <c r="L397" s="51">
        <v>25.12</v>
      </c>
    </row>
    <row r="398" spans="1:12" ht="15">
      <c r="A398" s="25"/>
      <c r="B398" s="16"/>
      <c r="C398" s="11"/>
      <c r="D398" s="7" t="s">
        <v>29</v>
      </c>
      <c r="E398" s="50" t="s">
        <v>140</v>
      </c>
      <c r="F398" s="51">
        <v>200</v>
      </c>
      <c r="G398" s="51">
        <v>14.13</v>
      </c>
      <c r="H398" s="51">
        <v>38.130000000000003</v>
      </c>
      <c r="I398" s="51">
        <v>12.66</v>
      </c>
      <c r="J398" s="51">
        <v>450.63</v>
      </c>
      <c r="K398" s="52">
        <v>178</v>
      </c>
      <c r="L398" s="51">
        <v>102.11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102</v>
      </c>
      <c r="F400" s="51">
        <v>200</v>
      </c>
      <c r="G400" s="51">
        <v>0.68</v>
      </c>
      <c r="H400" s="51">
        <v>0</v>
      </c>
      <c r="I400" s="51">
        <v>21.01</v>
      </c>
      <c r="J400" s="51">
        <v>46.87</v>
      </c>
      <c r="K400" s="52">
        <v>289</v>
      </c>
      <c r="L400" s="51">
        <v>4.95</v>
      </c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55</v>
      </c>
      <c r="F402" s="51">
        <v>150</v>
      </c>
      <c r="G402" s="51">
        <v>7.7</v>
      </c>
      <c r="H402" s="51">
        <v>1.4</v>
      </c>
      <c r="I402" s="51">
        <v>37.700000000000003</v>
      </c>
      <c r="J402" s="51">
        <v>201</v>
      </c>
      <c r="K402" s="52"/>
      <c r="L402" s="51">
        <v>4.5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900</v>
      </c>
      <c r="G405" s="21">
        <f t="shared" ref="G405" si="294">SUM(G396:G404)</f>
        <v>27.79</v>
      </c>
      <c r="H405" s="21">
        <f t="shared" ref="H405" si="295">SUM(H396:H404)</f>
        <v>54.800000000000004</v>
      </c>
      <c r="I405" s="21">
        <f t="shared" ref="I405" si="296">SUM(I396:I404)</f>
        <v>98.690000000000012</v>
      </c>
      <c r="J405" s="21">
        <f t="shared" ref="J405" si="297">SUM(J396:J404)</f>
        <v>966.4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141</v>
      </c>
      <c r="F411" s="51">
        <v>200</v>
      </c>
      <c r="G411" s="51">
        <v>21.68</v>
      </c>
      <c r="H411" s="51">
        <v>24.21</v>
      </c>
      <c r="I411" s="51">
        <v>6.74</v>
      </c>
      <c r="J411" s="51">
        <v>331.53</v>
      </c>
      <c r="K411" s="52">
        <v>180</v>
      </c>
      <c r="L411" s="51">
        <v>78.52</v>
      </c>
    </row>
    <row r="412" spans="1:12" ht="15">
      <c r="A412" s="25"/>
      <c r="B412" s="16"/>
      <c r="C412" s="11"/>
      <c r="D412" s="7" t="s">
        <v>30</v>
      </c>
      <c r="E412" s="50" t="s">
        <v>142</v>
      </c>
      <c r="F412" s="51">
        <v>100</v>
      </c>
      <c r="G412" s="51">
        <v>0.98</v>
      </c>
      <c r="H412" s="51">
        <v>5.13</v>
      </c>
      <c r="I412" s="51">
        <v>4.54</v>
      </c>
      <c r="J412" s="51">
        <v>65.81</v>
      </c>
      <c r="K412" s="52">
        <v>18</v>
      </c>
      <c r="L412" s="51">
        <v>12.15</v>
      </c>
    </row>
    <row r="413" spans="1:12" ht="15">
      <c r="A413" s="25"/>
      <c r="B413" s="16"/>
      <c r="C413" s="11"/>
      <c r="D413" s="7" t="s">
        <v>31</v>
      </c>
      <c r="E413" s="50" t="s">
        <v>105</v>
      </c>
      <c r="F413" s="51">
        <v>200</v>
      </c>
      <c r="G413" s="51">
        <v>0.16</v>
      </c>
      <c r="H413" s="51">
        <v>0</v>
      </c>
      <c r="I413" s="51">
        <v>14.99</v>
      </c>
      <c r="J413" s="51">
        <v>60.64</v>
      </c>
      <c r="K413" s="52">
        <v>282</v>
      </c>
      <c r="L413" s="51">
        <v>9.56</v>
      </c>
    </row>
    <row r="414" spans="1:12" ht="15">
      <c r="A414" s="25"/>
      <c r="B414" s="16"/>
      <c r="C414" s="11"/>
      <c r="D414" s="7" t="s">
        <v>23</v>
      </c>
      <c r="E414" s="50" t="s">
        <v>48</v>
      </c>
      <c r="F414" s="51">
        <v>100</v>
      </c>
      <c r="G414" s="51">
        <v>8</v>
      </c>
      <c r="H414" s="51">
        <v>1</v>
      </c>
      <c r="I414" s="51">
        <v>53</v>
      </c>
      <c r="J414" s="51">
        <v>242</v>
      </c>
      <c r="K414" s="52"/>
      <c r="L414" s="51">
        <v>3</v>
      </c>
    </row>
    <row r="415" spans="1:12" ht="15">
      <c r="A415" s="25"/>
      <c r="B415" s="16"/>
      <c r="C415" s="11"/>
      <c r="D415" s="6"/>
      <c r="E415" s="50" t="s">
        <v>72</v>
      </c>
      <c r="F415" s="51">
        <v>65</v>
      </c>
      <c r="G415" s="51">
        <v>1.72</v>
      </c>
      <c r="H415" s="51">
        <v>4.2</v>
      </c>
      <c r="I415" s="51">
        <v>32.9</v>
      </c>
      <c r="J415" s="51">
        <v>176.3</v>
      </c>
      <c r="K415" s="52">
        <v>381</v>
      </c>
      <c r="L415" s="51">
        <v>15.52</v>
      </c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665</v>
      </c>
      <c r="G417" s="21">
        <f t="shared" ref="G417" si="304">SUM(G411:G416)</f>
        <v>32.54</v>
      </c>
      <c r="H417" s="21">
        <f t="shared" ref="H417" si="305">SUM(H411:H416)</f>
        <v>34.54</v>
      </c>
      <c r="I417" s="21">
        <f t="shared" ref="I417" si="306">SUM(I411:I416)</f>
        <v>112.17000000000002</v>
      </c>
      <c r="J417" s="21">
        <f t="shared" ref="J417" si="307">SUM(J411:J416)</f>
        <v>876.28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66</v>
      </c>
      <c r="F418" s="51">
        <v>150</v>
      </c>
      <c r="G418" s="51">
        <v>29.22</v>
      </c>
      <c r="H418" s="51">
        <v>12.11</v>
      </c>
      <c r="I418" s="51">
        <v>29.1</v>
      </c>
      <c r="J418" s="51">
        <v>342.23</v>
      </c>
      <c r="K418" s="52">
        <v>141</v>
      </c>
      <c r="L418" s="51">
        <v>67.25</v>
      </c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 t="s">
        <v>95</v>
      </c>
      <c r="F420" s="51">
        <v>200</v>
      </c>
      <c r="G420" s="51">
        <v>7.0000000000000007E-2</v>
      </c>
      <c r="H420" s="51">
        <v>0.01</v>
      </c>
      <c r="I420" s="51">
        <v>15.31</v>
      </c>
      <c r="J420" s="51">
        <v>61.62</v>
      </c>
      <c r="K420" s="52">
        <v>294</v>
      </c>
      <c r="L420" s="51">
        <v>6.68</v>
      </c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350</v>
      </c>
      <c r="G424" s="21">
        <f t="shared" ref="G424" si="309">SUM(G418:G423)</f>
        <v>29.29</v>
      </c>
      <c r="H424" s="21">
        <f t="shared" ref="H424" si="310">SUM(H418:H423)</f>
        <v>12.12</v>
      </c>
      <c r="I424" s="21">
        <f t="shared" ref="I424" si="311">SUM(I418:I423)</f>
        <v>44.410000000000004</v>
      </c>
      <c r="J424" s="21">
        <f t="shared" ref="J424" si="312">SUM(J418:J423)</f>
        <v>403.85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2722</v>
      </c>
      <c r="G425" s="34">
        <f t="shared" ref="G425" si="314">G391+G395+G405+G410+G417+G424</f>
        <v>112.94</v>
      </c>
      <c r="H425" s="34">
        <f t="shared" ref="H425" si="315">H391+H395+H405+H410+H417+H424</f>
        <v>118.74000000000001</v>
      </c>
      <c r="I425" s="34">
        <f t="shared" ref="I425" si="316">I391+I395+I405+I410+I417+I424</f>
        <v>456.48</v>
      </c>
      <c r="J425" s="34">
        <f t="shared" ref="J425" si="317">J391+J395+J405+J410+J417+J424</f>
        <v>3279.3399999999997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2639.1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98.13900000000001</v>
      </c>
      <c r="H594" s="42">
        <f t="shared" si="456"/>
        <v>104.88400000000001</v>
      </c>
      <c r="I594" s="42">
        <f t="shared" si="456"/>
        <v>429.82800000000009</v>
      </c>
      <c r="J594" s="42">
        <f t="shared" si="456"/>
        <v>3088.3350000000005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</cp:lastModifiedBy>
  <dcterms:created xsi:type="dcterms:W3CDTF">2022-05-16T14:23:56Z</dcterms:created>
  <dcterms:modified xsi:type="dcterms:W3CDTF">2023-10-21T08:04:41Z</dcterms:modified>
</cp:coreProperties>
</file>